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dekalbcountyedp.sharepoint.com/Shared Documents/2 Anton-Ken Files/My Documents/1-Tax Abatements/"/>
    </mc:Choice>
  </mc:AlternateContent>
  <xr:revisionPtr revIDLastSave="174" documentId="8_{50FEAA90-1796-42EF-8085-D5F9B83AE87B}" xr6:coauthVersionLast="47" xr6:coauthVersionMax="47" xr10:uidLastSave="{8B4B66FD-37FD-448C-9AB0-C49D632CDAB7}"/>
  <bookViews>
    <workbookView xWindow="-46188" yWindow="-12948" windowWidth="46296" windowHeight="25416" xr2:uid="{00000000-000D-0000-FFFF-FFFF00000000}"/>
  </bookViews>
  <sheets>
    <sheet name="Application" sheetId="5" r:id="rId1"/>
    <sheet name="Grading Criteria" sheetId="2" r:id="rId2"/>
    <sheet name="LIT Estimates" sheetId="6" r:id="rId3"/>
    <sheet name="LIT - Existing" sheetId="7" r:id="rId4"/>
  </sheets>
  <definedNames>
    <definedName name="_xlnm.Print_Area" localSheetId="1">'Grading Criteria'!$A$1:$G$59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9" i="2" l="1"/>
  <c r="C14" i="7"/>
  <c r="D14" i="7"/>
  <c r="E14" i="7"/>
  <c r="F14" i="7"/>
  <c r="G14" i="7"/>
  <c r="H14" i="7"/>
  <c r="I14" i="7"/>
  <c r="J14" i="7"/>
  <c r="K14" i="7"/>
  <c r="B14" i="7"/>
  <c r="B16" i="7"/>
  <c r="C15" i="7"/>
  <c r="C16" i="7" s="1"/>
  <c r="B15" i="6"/>
  <c r="C14" i="6"/>
  <c r="C15" i="6" s="1"/>
  <c r="K13" i="6"/>
  <c r="J13" i="6"/>
  <c r="I13" i="6"/>
  <c r="H13" i="6"/>
  <c r="G13" i="6"/>
  <c r="F13" i="6"/>
  <c r="E13" i="6"/>
  <c r="D13" i="6"/>
  <c r="C13" i="6"/>
  <c r="B13" i="6"/>
  <c r="B17" i="7" l="1"/>
  <c r="B18" i="7"/>
  <c r="B20" i="7" s="1"/>
  <c r="C17" i="7"/>
  <c r="D15" i="7"/>
  <c r="B17" i="6"/>
  <c r="B19" i="6" s="1"/>
  <c r="B20" i="6" s="1"/>
  <c r="C16" i="6"/>
  <c r="C17" i="6" s="1"/>
  <c r="C19" i="6" s="1"/>
  <c r="D14" i="6"/>
  <c r="B16" i="6"/>
  <c r="C18" i="7" l="1"/>
  <c r="C20" i="7" s="1"/>
  <c r="D16" i="7"/>
  <c r="D17" i="7" s="1"/>
  <c r="E15" i="7"/>
  <c r="B21" i="7"/>
  <c r="C20" i="6"/>
  <c r="D15" i="6"/>
  <c r="D16" i="6" s="1"/>
  <c r="D17" i="6" s="1"/>
  <c r="E14" i="6"/>
  <c r="D18" i="7" l="1"/>
  <c r="D20" i="7" s="1"/>
  <c r="C21" i="7"/>
  <c r="F15" i="7"/>
  <c r="E16" i="7"/>
  <c r="E17" i="7" s="1"/>
  <c r="D19" i="6"/>
  <c r="E15" i="6"/>
  <c r="E16" i="6" s="1"/>
  <c r="E17" i="6" s="1"/>
  <c r="F14" i="6"/>
  <c r="E18" i="7" l="1"/>
  <c r="E20" i="7" s="1"/>
  <c r="D21" i="7"/>
  <c r="G15" i="7"/>
  <c r="F16" i="7"/>
  <c r="F17" i="7" s="1"/>
  <c r="E19" i="6"/>
  <c r="F15" i="6"/>
  <c r="F16" i="6" s="1"/>
  <c r="F17" i="6" s="1"/>
  <c r="G14" i="6"/>
  <c r="D20" i="6"/>
  <c r="F18" i="7" l="1"/>
  <c r="F20" i="7" s="1"/>
  <c r="E21" i="7"/>
  <c r="G16" i="7"/>
  <c r="G17" i="7" s="1"/>
  <c r="H15" i="7"/>
  <c r="F19" i="6"/>
  <c r="H14" i="6"/>
  <c r="G15" i="6"/>
  <c r="G16" i="6" s="1"/>
  <c r="G17" i="6" s="1"/>
  <c r="E20" i="6"/>
  <c r="G18" i="7" l="1"/>
  <c r="G20" i="7" s="1"/>
  <c r="H16" i="7"/>
  <c r="H17" i="7" s="1"/>
  <c r="I15" i="7"/>
  <c r="F21" i="7"/>
  <c r="G19" i="6"/>
  <c r="H15" i="6"/>
  <c r="H16" i="6" s="1"/>
  <c r="H17" i="6" s="1"/>
  <c r="I14" i="6"/>
  <c r="F20" i="6"/>
  <c r="H18" i="7" l="1"/>
  <c r="H20" i="7" s="1"/>
  <c r="G21" i="7"/>
  <c r="J15" i="7"/>
  <c r="I16" i="7"/>
  <c r="I17" i="7" s="1"/>
  <c r="H19" i="6"/>
  <c r="I15" i="6"/>
  <c r="I16" i="6" s="1"/>
  <c r="I17" i="6" s="1"/>
  <c r="J14" i="6"/>
  <c r="G20" i="6"/>
  <c r="I18" i="7" l="1"/>
  <c r="I20" i="7" s="1"/>
  <c r="K15" i="7"/>
  <c r="K16" i="7" s="1"/>
  <c r="K17" i="7" s="1"/>
  <c r="J16" i="7"/>
  <c r="J17" i="7" s="1"/>
  <c r="H21" i="7"/>
  <c r="I19" i="6"/>
  <c r="K14" i="6"/>
  <c r="K15" i="6" s="1"/>
  <c r="K16" i="6" s="1"/>
  <c r="J15" i="6"/>
  <c r="J16" i="6" s="1"/>
  <c r="J17" i="6" s="1"/>
  <c r="H20" i="6"/>
  <c r="J18" i="7" l="1"/>
  <c r="J20" i="7" s="1"/>
  <c r="I21" i="7"/>
  <c r="J19" i="6"/>
  <c r="K17" i="6"/>
  <c r="I20" i="6"/>
  <c r="K18" i="7" l="1"/>
  <c r="N18" i="7" s="1"/>
  <c r="J21" i="7"/>
  <c r="K19" i="6"/>
  <c r="N17" i="6"/>
  <c r="J20" i="6"/>
  <c r="K20" i="7" l="1"/>
  <c r="K21" i="7" s="1"/>
  <c r="K20" i="6"/>
  <c r="N19" i="6"/>
  <c r="N20" i="7" l="1"/>
</calcChain>
</file>

<file path=xl/sharedStrings.xml><?xml version="1.0" encoding="utf-8"?>
<sst xmlns="http://schemas.openxmlformats.org/spreadsheetml/2006/main" count="323" uniqueCount="223">
  <si>
    <t>Applicant Name:</t>
  </si>
  <si>
    <t>Proposed Activity:</t>
  </si>
  <si>
    <t>Application Date:</t>
  </si>
  <si>
    <t>Review Date:</t>
  </si>
  <si>
    <t>Maximum Points Available per Item</t>
  </si>
  <si>
    <t>Points Assigned for this Proposal</t>
  </si>
  <si>
    <t>Existing Industrial Facility - Acquiring new production machinery / IT equipment / recycling equipment</t>
  </si>
  <si>
    <t>Existing Industrial Facility - Addition of manufacturing space.</t>
  </si>
  <si>
    <t>Existing, But Vacant, Industrial Facility - Occupying and starting up operations with new machinery.</t>
  </si>
  <si>
    <t>New Research &amp; Development Facility.</t>
  </si>
  <si>
    <t>New Corporate or Regional Office.</t>
  </si>
  <si>
    <t>New Industrial Facility.</t>
  </si>
  <si>
    <t>B. TOTAL CAPITAL INVESTMENT 
SUBJECT TO ABATEMENT
(IC 6-1.1-12.1-17(a)(1)</t>
  </si>
  <si>
    <t>Maximum Points Available</t>
  </si>
  <si>
    <t>C. NEW JOB CREATION 
RESULTING FROM PROJECT
(IC 6-1.1-12.1-17(a)(2)</t>
  </si>
  <si>
    <t>Maximum Points Available per Range</t>
  </si>
  <si>
    <t>Minimum wage to $14.49 hourly +</t>
  </si>
  <si>
    <t>2 x minimum wage = $14.50 hourly +</t>
  </si>
  <si>
    <t>2.5 x minimum wage = $18.25 hourly +</t>
  </si>
  <si>
    <t>3 x minumum wage = $21.75 +</t>
  </si>
  <si>
    <t>3.5 x minimum wage = $25.38 +</t>
  </si>
  <si>
    <t>4 x minimum wage or greater = $29.00+</t>
  </si>
  <si>
    <t>0% to 10%</t>
  </si>
  <si>
    <t>11% to 20%</t>
  </si>
  <si>
    <t>21% to 30%</t>
  </si>
  <si>
    <t>31% to 40%</t>
  </si>
  <si>
    <t>41% to 50%</t>
  </si>
  <si>
    <t>51% to 60%</t>
  </si>
  <si>
    <t>E.  COMPREHENSIVE PLAN</t>
  </si>
  <si>
    <t>1</t>
  </si>
  <si>
    <t>Yes = 1</t>
  </si>
  <si>
    <t>F.  COMMUNITY PARTICIPATION / SUPPORT</t>
  </si>
  <si>
    <t>Applicant has provided satisfactory documentation of active support / participation in community projects &amp; organizations.</t>
  </si>
  <si>
    <t>G. INFRASTRUCTURE IMPACT
(IC 6-1.1-12.1-17(a)(4)</t>
  </si>
  <si>
    <t>Points Deducted Per Item</t>
  </si>
  <si>
    <t>Points Deducted for this Proposal</t>
  </si>
  <si>
    <t>Will this project require the DeKalb County to spend public funds for required infrastructure improvements?</t>
  </si>
  <si>
    <t>Yes = -1</t>
  </si>
  <si>
    <t>Will this project require public assistance (grants,loans, bonds) in addition to tax abatement?</t>
  </si>
  <si>
    <t>Will this project increase the flow of traffic in the surrounding area to an unacceptable level?</t>
  </si>
  <si>
    <t>H. ZONING IMPACT</t>
  </si>
  <si>
    <t>Will the proposed project increase the density of the project area to an unacceptable level?</t>
  </si>
  <si>
    <t>Is the project compatible with surrounding land uses?</t>
  </si>
  <si>
    <t>No = -1</t>
  </si>
  <si>
    <t>Will the project site require rezoning?</t>
  </si>
  <si>
    <t>I. LATE APPLICATION (Project started before application submitted)</t>
  </si>
  <si>
    <t>J.  PROCEED WITHOUT ABATEMENT?</t>
  </si>
  <si>
    <t>Yes = -4</t>
  </si>
  <si>
    <t>TOTAL POINTS / PROPOSED TERM OF ABATEMENT (Rounded)</t>
  </si>
  <si>
    <t>(Note, Investments that exceed $100M, can qualifity to exceed 10 years duration.)</t>
  </si>
  <si>
    <t xml:space="preserve"> </t>
  </si>
  <si>
    <t>10 years</t>
  </si>
  <si>
    <t>20</t>
  </si>
  <si>
    <t>9 years</t>
  </si>
  <si>
    <t>16-19</t>
  </si>
  <si>
    <t>8 years</t>
  </si>
  <si>
    <t/>
  </si>
  <si>
    <t>7 years</t>
  </si>
  <si>
    <t>6 years</t>
  </si>
  <si>
    <t>5 years</t>
  </si>
  <si>
    <t>4 years</t>
  </si>
  <si>
    <t>3 years</t>
  </si>
  <si>
    <t>2 years</t>
  </si>
  <si>
    <t>1 year</t>
  </si>
  <si>
    <t>5-8</t>
  </si>
  <si>
    <t>DEKALB COUNTY, INDIANA</t>
  </si>
  <si>
    <t>TAX PHASE-IN PROGRAM</t>
  </si>
  <si>
    <t>APPLICATION FOR TAX PHASE-IN</t>
  </si>
  <si>
    <t>I.  TYPE OF APPLICATION</t>
  </si>
  <si>
    <t>A.</t>
  </si>
  <si>
    <t>This Application is for (Check one category only. Separate applications can be used for different projects; separate resolutions will be used for separate projects):</t>
  </si>
  <si>
    <t>CHECK</t>
  </si>
  <si>
    <t>Real Estate Improvements:</t>
  </si>
  <si>
    <t>Industrial Building Construction / Expansion</t>
  </si>
  <si>
    <t>Equipment Acquisition:</t>
  </si>
  <si>
    <t xml:space="preserve">Including Manufacturing, Research &amp; Development, Logistical / Distribution and/or Information Technology Equipment </t>
  </si>
  <si>
    <t>Vacant Building Deduction</t>
  </si>
  <si>
    <t>II.  OWNER - CORPORATE - DEVELOPER INFORMATION</t>
  </si>
  <si>
    <t>Corporate /</t>
  </si>
  <si>
    <t>Business Name:</t>
  </si>
  <si>
    <t>Contact Person for</t>
  </si>
  <si>
    <t>this Application:</t>
  </si>
  <si>
    <t>B.</t>
  </si>
  <si>
    <t>Applicant(s) Mailing Address:</t>
  </si>
  <si>
    <t>Applicant's Phone #</t>
  </si>
  <si>
    <t>Applicant(s) Email Address:</t>
  </si>
  <si>
    <t>C.</t>
  </si>
  <si>
    <t>Owner(s) of Record of Real Property where Proposed Project is Located:</t>
  </si>
  <si>
    <t>Owner(s) Mailing Address</t>
  </si>
  <si>
    <t>Owner(s) Phone #</t>
  </si>
  <si>
    <t>Owner(s) Email Address:</t>
  </si>
  <si>
    <t>D.</t>
  </si>
  <si>
    <t>What state is your company incorporated in?</t>
  </si>
  <si>
    <t>E.</t>
  </si>
  <si>
    <t>Please specify if there is a parent company and/or any subsidiary companies involved with this project.</t>
  </si>
  <si>
    <t>F.</t>
  </si>
  <si>
    <t>Is there, or will there be, a corporate counsel involved with this application?  If so, please specify who.</t>
  </si>
  <si>
    <t>G.</t>
  </si>
  <si>
    <t>If available, please attach a recent corporate annual report.</t>
  </si>
  <si>
    <t>H.</t>
  </si>
  <si>
    <t>Will your company agree to not appeal the assessment of the property that may be abated by the county per this application?</t>
  </si>
  <si>
    <t>III.  PROPERTY INFORMATION</t>
  </si>
  <si>
    <t>Address (if known) of Property where Proposed Project is to be Located:</t>
  </si>
  <si>
    <t>Legal Description of Property where Proposed Project is to be Located (may be attached to application):</t>
  </si>
  <si>
    <t>DeKalb County Parcel #'s Assigned to Property Proposed for Project:</t>
  </si>
  <si>
    <t>What structures, if any, are currently located on this property?</t>
  </si>
  <si>
    <t>What is the current assessed value of this property?</t>
  </si>
  <si>
    <t>Is this property that your company owns, leases, purchasing on land contract?  Please specify.  (If the property is leased,  provide a copy of the lease agreement as part of this application submittal):</t>
  </si>
  <si>
    <t>IV.  PROJECT INFORMATION</t>
  </si>
  <si>
    <t>When do you want to begin your project?</t>
  </si>
  <si>
    <t>When do you expect to complete your project?</t>
  </si>
  <si>
    <t>Will this project be conducted in phases?</t>
  </si>
  <si>
    <t>How much will your project cost? (Not including land acquisition).</t>
  </si>
  <si>
    <t>How many employees does your company currently employ?  Please indicate the number of hourly and salary employees.</t>
  </si>
  <si>
    <r>
      <t xml:space="preserve">What is the average </t>
    </r>
    <r>
      <rPr>
        <b/>
        <u/>
        <sz val="10"/>
        <rFont val="Times New Roman"/>
        <family val="1"/>
      </rPr>
      <t>hourly</t>
    </r>
    <r>
      <rPr>
        <b/>
        <sz val="10"/>
        <rFont val="Times New Roman"/>
        <family val="1"/>
      </rPr>
      <t xml:space="preserve"> wage for your current hourly employees?</t>
    </r>
  </si>
  <si>
    <t>Also identify the cost of fringe benefits (retirement, insurance, etc.) for hourly employees.</t>
  </si>
  <si>
    <t>What is the average annual salary for your salaried employees.</t>
  </si>
  <si>
    <t>Also identify the cost of fringe benefits (retirement, insurance, etc.) for salaried employees.</t>
  </si>
  <si>
    <t>How many new hourly jobs will be created over the duration of this project?</t>
  </si>
  <si>
    <t>How many new salary jobs will be created over the duration of this project?</t>
  </si>
  <si>
    <t>What will be average hourly wage for the hourly employees that you may hire as a result of this project?</t>
  </si>
  <si>
    <t>I.</t>
  </si>
  <si>
    <t>What will be the average annual salary for the salaried employees you may hire as a result of this project?</t>
  </si>
  <si>
    <t>J.</t>
  </si>
  <si>
    <t>Do you anticipate a periodic increase in the hourly and/or salary wage for the jobs created by this project over the next ten years?  If yes, please specify.</t>
  </si>
  <si>
    <t>K.</t>
  </si>
  <si>
    <t>Are the proposed wages for the new jobs as a comparible level with similar operations in this region?</t>
  </si>
  <si>
    <t>L.</t>
  </si>
  <si>
    <t>Will new employees be hired directly by the company, or through an employment agency?  If yes, what is the probation period before a new employee is hired permanently?</t>
  </si>
  <si>
    <t>M.</t>
  </si>
  <si>
    <t>Will this operation be union or non-union?</t>
  </si>
  <si>
    <t>N.</t>
  </si>
  <si>
    <t>V.  INFRASTRUCTURE &amp; DEVELOPMENT</t>
  </si>
  <si>
    <t>Will this project require any new public infrastructure improvements (public streets, water and sewer mains, electric lines) to be extended to your company's site?  If yes, please explain.</t>
  </si>
  <si>
    <t>Yes</t>
  </si>
  <si>
    <t>No</t>
  </si>
  <si>
    <t>Will you be requesting any other additional governmental (federal, state or local) assistance with this project, besides tax abatement?  If yes, please explain.</t>
  </si>
  <si>
    <t>What types &amp; quantities of effluent are generated by your manufacturing operation?</t>
  </si>
  <si>
    <t xml:space="preserve">Is your company currently under any review or action by IDEM, the EPA or OSHA, or any other state-federal environmental or safety agencies? </t>
  </si>
  <si>
    <t>Has your building project / development plan been submitted to the DeKalb County Planning Department for review?</t>
  </si>
  <si>
    <t>How will stormwater runoff from your new building / expansion be handled?</t>
  </si>
  <si>
    <t>I</t>
  </si>
  <si>
    <t>Will your project require the granting, acquisition or alteration of any rights-of-way or easements?  If yes, please explain.</t>
  </si>
  <si>
    <t>Will your project require either rezoning and/or a variance?  If yes, please explain.</t>
  </si>
  <si>
    <t>Will the machinery that is subject to this application be placed in a building that is to be leased from another entity?  If so, provide a copy of the lease agreement and the length of the lease.</t>
  </si>
  <si>
    <t>NARRATIVE ATTACHMENT - In an attachment to this application, please provide an inventory of the machinery you propose to buy that will be subject to a tax phase-in.  Please also indicate how such machinery will be used in the manufacturing process.</t>
  </si>
  <si>
    <t>Also, please indicate if this machinery how this machinery may be related to information technology.</t>
  </si>
  <si>
    <t>Please indicate if this machinery will be new or used.  Whether it has been subject to previous abatements, either in DeKalb County, Indiana or elsewhere.  Whether machinery will be moved from out-of-state or from an existing operation you may have in Indiana.</t>
  </si>
  <si>
    <t>VI.  BUYERS &amp; SUPPLIERS</t>
  </si>
  <si>
    <t>Please expand on who buys your product?  Who do you buy from?  Do, or will, you do business with existing DeKalb County, Indiana businesses?</t>
  </si>
  <si>
    <t>What companies / types of industries may be attracted to DeKalb County as an industrial location as a result of your project?</t>
  </si>
  <si>
    <t>VII.  COMMUNITY SUPPORT</t>
  </si>
  <si>
    <t>If your company is a new company, with no previous track record of community projects, please submit a written commitment to participate in DeKalb County community projects of your choosing, or as designated by DeKalb County.</t>
  </si>
  <si>
    <t>VIII.  AFFIDAVIT</t>
  </si>
  <si>
    <t xml:space="preserve">   (I/We), being duly sworn, depose and say that (I/We) (am/are) the (owner[s]/contract purchaser[s]) of  the property subject to this application.  </t>
  </si>
  <si>
    <t xml:space="preserve">   (I/We) also depose and say that the foregoing statements and answers contained herein, and the information herewith submitted are in all respects true and correct to the best of (my / our) knowledge and belief).</t>
  </si>
  <si>
    <t xml:space="preserve">   (I/We) further understand and acknowledge that, if the entity that is the recipient of this tax phase-in ceases its operations in DeKalb County, it shall be required to pay an amount equal to all abated taxes to the DeKalb County, Indiana.</t>
  </si>
  <si>
    <t xml:space="preserve">   (I/We) further understand that any resolution regarding the granting of a tax phase-in subject to this application, for the property indicated in this application, will be recorded in the Office of the DeKalb County Recorder.</t>
  </si>
  <si>
    <t xml:space="preserve">   (I/We) further understand that we are required to annually submit a Compliance Form (CF-1/RE or CF-1/PP to DeKalb County, Indiana by the required deadline.</t>
  </si>
  <si>
    <t>Printed Name</t>
  </si>
  <si>
    <t>Signature</t>
  </si>
  <si>
    <t>STATE OF INDIANA     }</t>
  </si>
  <si>
    <t>SS:</t>
  </si>
  <si>
    <t>DEKALB COUNTY        }</t>
  </si>
  <si>
    <t>My Commission Expires:</t>
  </si>
  <si>
    <t>Notary Public</t>
  </si>
  <si>
    <t>Resident of DeKalb County, Indiana</t>
  </si>
  <si>
    <t>VIII. PROOF OF PAYMENT / VALIDITY OF APPLICATION</t>
  </si>
  <si>
    <t>(1).</t>
  </si>
  <si>
    <t>This application was submitted to DeKalb County, Indiana, and payment of the  $250.00 application was made, on ________________.</t>
  </si>
  <si>
    <t xml:space="preserve">Susan Sleeper, DeKalb County Auditor </t>
  </si>
  <si>
    <t>Date</t>
  </si>
  <si>
    <t>Does the proposed project contribute to the development goals of the DeKalb County Comprehensive Plan?</t>
  </si>
  <si>
    <t>NOTE: DeKalb County, as a condition of granting abatement, requires the company to notify the county of any appeal of property assessment filed during the term of  any abatement granted to the company.  Failure to do so may result in an abatement being cancelled by the county.</t>
  </si>
  <si>
    <t>O.</t>
  </si>
  <si>
    <t>What will be the average annual  LITED revenues generated by this project?</t>
  </si>
  <si>
    <t>Will the applicant provide adequate off-street parking following completion of your project?  If no, please explain.</t>
  </si>
  <si>
    <t>If your company is new to DeKalb County, please submit a summary of community participation projects for other communities in which you have operated.</t>
  </si>
  <si>
    <r>
      <t xml:space="preserve">What machinery do you propose to purchase, </t>
    </r>
    <r>
      <rPr>
        <b/>
        <i/>
        <sz val="11"/>
        <color rgb="FFFF0000"/>
        <rFont val="Times New Roman"/>
        <family val="1"/>
      </rPr>
      <t>please include names of equipment and equipment serial numbers</t>
    </r>
    <r>
      <rPr>
        <b/>
        <sz val="11"/>
        <color rgb="FFFF0000"/>
        <rFont val="Times New Roman"/>
        <family val="1"/>
      </rPr>
      <t>.</t>
    </r>
    <r>
      <rPr>
        <b/>
        <sz val="11"/>
        <rFont val="Times New Roman"/>
        <family val="1"/>
      </rPr>
      <t xml:space="preserve">  How will this machinery be used in your manufacturing process?  (Response can be attached in narrative format).</t>
    </r>
  </si>
  <si>
    <t>DEKALB COUNTY
INDUSTRIAL TAX PHASE-IN (ABATEMENT) 
REVIEW CRITERIA</t>
  </si>
  <si>
    <t>Subscribed and sworn before me this _______ day of __________________________, 202__:</t>
  </si>
  <si>
    <t>* THE FOLLOWING QUESTIONS (F, G, H, I) APPLY TO BUILDING PROJECTS ONLY *</t>
  </si>
  <si>
    <t>** THE FOLLOWING QUESTIONS (J, K) APPLY TO MACHINERY ACQUISITION PROJECTS ONLY **</t>
  </si>
  <si>
    <r>
      <t xml:space="preserve">NARRATIVE ATTACHMENT </t>
    </r>
    <r>
      <rPr>
        <sz val="11"/>
        <rFont val="Times New Roman"/>
        <family val="1"/>
      </rPr>
      <t>- In an attachment to this application, please provide a summary of voluntary labor and monetary contributions to community-oriented projects for the past three years and a proposal for the duration of the proposed abatement.</t>
    </r>
  </si>
  <si>
    <r>
      <rPr>
        <b/>
        <sz val="14"/>
        <color rgb="FFFF0000"/>
        <rFont val="Arial"/>
        <family val="2"/>
      </rPr>
      <t>**ESTIMATES**</t>
    </r>
    <r>
      <rPr>
        <b/>
        <sz val="14"/>
        <rFont val="Arial"/>
        <family val="2"/>
      </rPr>
      <t xml:space="preserve">
City of Auburn, Indiana | Projected Local Income Tax Revenues</t>
    </r>
  </si>
  <si>
    <t>Year 1</t>
  </si>
  <si>
    <t>Year 2</t>
  </si>
  <si>
    <t>Year 3</t>
  </si>
  <si>
    <t>Year 4</t>
  </si>
  <si>
    <t>Year 5</t>
  </si>
  <si>
    <t>Year 6</t>
  </si>
  <si>
    <t>Year 7</t>
  </si>
  <si>
    <t>Year 8</t>
  </si>
  <si>
    <t>Year 9</t>
  </si>
  <si>
    <t>Year 10</t>
  </si>
  <si>
    <t>New 2022 Employees</t>
  </si>
  <si>
    <t>New 2023 Employees</t>
  </si>
  <si>
    <t>New 2024 Employees</t>
  </si>
  <si>
    <t>New 2025 Employees</t>
  </si>
  <si>
    <t>New 2026 Employees</t>
  </si>
  <si>
    <t>New 2027 Employees</t>
  </si>
  <si>
    <t>New 2028 Employees</t>
  </si>
  <si>
    <t>Totals</t>
  </si>
  <si>
    <t>Average 
Hourly Rate, per Employee (1)</t>
  </si>
  <si>
    <t>Annual Average Earnings, per Employee</t>
  </si>
  <si>
    <t>Total Projected Annual 
Income, All Hourly Employees</t>
  </si>
  <si>
    <t>Projected Employee Cumulative
Income For 10-Year Period</t>
  </si>
  <si>
    <t xml:space="preserve">
LIT Combined Share of Employee Income</t>
  </si>
  <si>
    <t xml:space="preserve">Cumulative
Additional LIT
Revenue </t>
  </si>
  <si>
    <t>Projected Cumulative 
Income Tax In the County for 10-year period</t>
  </si>
  <si>
    <t>(1) Assuming 1% annual increase
(2) Using Current 2020 Rate =  15.78%</t>
  </si>
  <si>
    <t>New 2029 Employees</t>
  </si>
  <si>
    <t>New 2030 Employees</t>
  </si>
  <si>
    <t>New 2031 Employees</t>
  </si>
  <si>
    <t>Existing Employees</t>
  </si>
  <si>
    <t>Total Projected Annual 
Income, All Employees</t>
  </si>
  <si>
    <r>
      <t xml:space="preserve">D. AVERAGE WAGE - NEW JOBS 
RESULTING FROM PROJECT
(IC 6-1.1-12.1-17(a)(3)
</t>
    </r>
    <r>
      <rPr>
        <sz val="10"/>
        <rFont val="Arial"/>
        <family val="2"/>
      </rPr>
      <t>(Current minimum wage = $7.25 per hour)</t>
    </r>
    <r>
      <rPr>
        <b/>
        <sz val="10"/>
        <rFont val="Arial"/>
        <family val="2"/>
      </rPr>
      <t xml:space="preserve">
</t>
    </r>
    <r>
      <rPr>
        <sz val="10"/>
        <rFont val="Arial"/>
        <family val="2"/>
      </rPr>
      <t>Proposed Hourly Wage = $20</t>
    </r>
  </si>
  <si>
    <t>D-2. AVERAGE FRINGE BENEFITS - NEW HOURLY JOBS RESULTING FROM PROJECT
(IC 6-1.1-12.1-17(a)(3)
Proposed = 32%</t>
  </si>
  <si>
    <t xml:space="preserve">0.5 point for each $100,000 of investment, up to 20 points maximum.  Proposed </t>
  </si>
  <si>
    <t>2</t>
  </si>
  <si>
    <t>5</t>
  </si>
  <si>
    <t xml:space="preserve">0.25 for each new job created, up to 10 points maximum. </t>
  </si>
  <si>
    <t>0.25 per 10 years of active business in DeKalb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</si>
</sst>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mm\ d&quot;, &quot;yyyy"/>
    <numFmt numFmtId="165" formatCode="_(\$* #,##0_);_(\$* \(#,##0\);_(\$* \-??_);_(@_)"/>
  </numFmts>
  <fonts count="19" x14ac:knownFonts="1">
    <font>
      <sz val="10"/>
      <name val="Arial"/>
      <family val="2"/>
      <charset val="1"/>
    </font>
    <font>
      <b/>
      <sz val="10"/>
      <name val="Arial"/>
      <family val="2"/>
    </font>
    <font>
      <sz val="10"/>
      <name val="Arial"/>
      <family val="2"/>
    </font>
    <font>
      <b/>
      <sz val="10"/>
      <name val="Times New Roman"/>
      <family val="1"/>
    </font>
    <font>
      <sz val="11"/>
      <color rgb="FF000000"/>
      <name val="Calibri"/>
      <family val="2"/>
    </font>
    <font>
      <sz val="10"/>
      <name val="Times New Roman"/>
      <family val="1"/>
    </font>
    <font>
      <b/>
      <u/>
      <sz val="10"/>
      <name val="Times New Roman"/>
      <family val="1"/>
    </font>
    <font>
      <b/>
      <sz val="11"/>
      <name val="Times New Roman"/>
      <family val="1"/>
    </font>
    <font>
      <sz val="11"/>
      <name val="Times New Roman"/>
      <family val="1"/>
    </font>
    <font>
      <b/>
      <sz val="14"/>
      <name val="Times New Roman"/>
      <family val="1"/>
    </font>
    <font>
      <b/>
      <sz val="10"/>
      <color theme="1"/>
      <name val="Arial"/>
      <family val="2"/>
    </font>
    <font>
      <b/>
      <i/>
      <sz val="11"/>
      <color rgb="FFFF0000"/>
      <name val="Times New Roman"/>
      <family val="1"/>
    </font>
    <font>
      <b/>
      <sz val="11"/>
      <color rgb="FFFF0000"/>
      <name val="Times New Roman"/>
      <family val="1"/>
    </font>
    <font>
      <b/>
      <sz val="8"/>
      <name val="Times New Roman"/>
      <family val="1"/>
    </font>
    <font>
      <sz val="10"/>
      <name val="Arial"/>
      <family val="2"/>
      <charset val="1"/>
    </font>
    <font>
      <b/>
      <sz val="14"/>
      <name val="Arial"/>
      <family val="2"/>
    </font>
    <font>
      <b/>
      <sz val="14"/>
      <color rgb="FFFF0000"/>
      <name val="Arial"/>
      <family val="2"/>
    </font>
    <font>
      <sz val="10.5"/>
      <name val="Arial"/>
      <family val="2"/>
    </font>
    <font>
      <b/>
      <sz val="10.5"/>
      <name val="Arial"/>
      <family val="2"/>
    </font>
  </fonts>
  <fills count="10">
    <fill>
      <patternFill patternType="none"/>
    </fill>
    <fill>
      <patternFill patternType="gray125"/>
    </fill>
    <fill>
      <patternFill patternType="solid">
        <fgColor rgb="FFD9D9D9"/>
        <bgColor rgb="FFEBF1DE"/>
      </patternFill>
    </fill>
    <fill>
      <patternFill patternType="solid">
        <fgColor rgb="FFEDEDED"/>
        <bgColor rgb="FF000000"/>
      </patternFill>
    </fill>
    <fill>
      <patternFill patternType="solid">
        <fgColor rgb="FFDDEBF7"/>
        <bgColor rgb="FF000000"/>
      </patternFill>
    </fill>
    <fill>
      <patternFill patternType="solid">
        <fgColor rgb="FFE7E6E6"/>
        <bgColor rgb="FF000000"/>
      </patternFill>
    </fill>
    <fill>
      <patternFill patternType="solid">
        <fgColor theme="4" tint="0.79998168889431442"/>
        <bgColor indexed="64"/>
      </patternFill>
    </fill>
    <fill>
      <patternFill patternType="solid">
        <fgColor theme="2"/>
        <bgColor rgb="FFFFFFFF"/>
      </patternFill>
    </fill>
    <fill>
      <patternFill patternType="solid">
        <fgColor theme="2"/>
        <bgColor indexed="64"/>
      </patternFill>
    </fill>
    <fill>
      <patternFill patternType="solid">
        <fgColor theme="9" tint="0.79998168889431442"/>
        <bgColor indexed="64"/>
      </patternFill>
    </fill>
  </fills>
  <borders count="70">
    <border>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indexed="64"/>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indexed="64"/>
      </top>
      <bottom style="thin">
        <color rgb="FF000000"/>
      </bottom>
      <diagonal/>
    </border>
    <border>
      <left style="thin">
        <color indexed="64"/>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thin">
        <color indexed="64"/>
      </bottom>
      <diagonal/>
    </border>
    <border>
      <left/>
      <right style="thin">
        <color indexed="64"/>
      </right>
      <top style="thin">
        <color rgb="FF000000"/>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right/>
      <top style="medium">
        <color auto="1"/>
      </top>
      <bottom style="medium">
        <color auto="1"/>
      </bottom>
      <diagonal/>
    </border>
  </borders>
  <cellStyleXfs count="3">
    <xf numFmtId="0" fontId="0" fillId="0" borderId="0"/>
    <xf numFmtId="44" fontId="14" fillId="0" borderId="0" applyFont="0" applyFill="0" applyBorder="0" applyAlignment="0" applyProtection="0"/>
    <xf numFmtId="9" fontId="14" fillId="0" borderId="0" applyFont="0" applyFill="0" applyBorder="0" applyAlignment="0" applyProtection="0"/>
  </cellStyleXfs>
  <cellXfs count="406">
    <xf numFmtId="0" fontId="0" fillId="0" borderId="0" xfId="0"/>
    <xf numFmtId="0" fontId="2" fillId="0" borderId="0" xfId="0" applyFont="1"/>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49" fontId="1" fillId="0" borderId="4" xfId="0" applyNumberFormat="1" applyFont="1" applyBorder="1" applyAlignment="1">
      <alignment horizontal="center" vertical="center"/>
    </xf>
    <xf numFmtId="0" fontId="2" fillId="0" borderId="4" xfId="0" applyFont="1" applyBorder="1" applyAlignment="1">
      <alignment horizontal="center" vertical="center"/>
    </xf>
    <xf numFmtId="2" fontId="2" fillId="0" borderId="4" xfId="0" applyNumberFormat="1" applyFont="1" applyBorder="1" applyAlignment="1">
      <alignment horizontal="center" vertical="center"/>
    </xf>
    <xf numFmtId="49" fontId="2" fillId="0" borderId="4" xfId="0" applyNumberFormat="1" applyFont="1" applyBorder="1" applyAlignment="1">
      <alignment horizontal="center" vertical="center" wrapText="1"/>
    </xf>
    <xf numFmtId="2" fontId="2" fillId="0" borderId="6"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2" fontId="2" fillId="0" borderId="7"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1" xfId="0" applyNumberFormat="1" applyFont="1" applyBorder="1" applyAlignment="1">
      <alignment horizontal="center" vertical="center"/>
    </xf>
    <xf numFmtId="2" fontId="1" fillId="0" borderId="4" xfId="0" applyNumberFormat="1" applyFont="1" applyBorder="1" applyAlignment="1">
      <alignment horizontal="center" vertical="center"/>
    </xf>
    <xf numFmtId="0" fontId="2" fillId="0" borderId="4" xfId="0" applyFont="1" applyBorder="1" applyAlignment="1">
      <alignment horizontal="right"/>
    </xf>
    <xf numFmtId="49" fontId="2" fillId="0" borderId="4" xfId="0" applyNumberFormat="1" applyFont="1" applyBorder="1" applyAlignment="1">
      <alignment horizontal="center"/>
    </xf>
    <xf numFmtId="0" fontId="2" fillId="0" borderId="3" xfId="0" applyFont="1" applyBorder="1" applyAlignment="1">
      <alignment horizontal="center" vertical="center"/>
    </xf>
    <xf numFmtId="0" fontId="2" fillId="0" borderId="4" xfId="0" applyFont="1" applyBorder="1"/>
    <xf numFmtId="0" fontId="2" fillId="0" borderId="4" xfId="0" applyFont="1" applyBorder="1" applyAlignment="1">
      <alignment horizontal="center"/>
    </xf>
    <xf numFmtId="49" fontId="1" fillId="0" borderId="0" xfId="0" applyNumberFormat="1" applyFont="1" applyAlignment="1">
      <alignment horizontal="center"/>
    </xf>
    <xf numFmtId="0" fontId="4" fillId="0" borderId="0" xfId="0" applyFont="1"/>
    <xf numFmtId="0" fontId="3" fillId="3" borderId="16"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4" borderId="24" xfId="0" applyFont="1" applyFill="1" applyBorder="1" applyAlignment="1">
      <alignment vertical="center" wrapText="1"/>
    </xf>
    <xf numFmtId="0" fontId="3" fillId="4" borderId="42" xfId="0" applyFont="1" applyFill="1" applyBorder="1" applyAlignment="1">
      <alignment vertical="center" wrapText="1"/>
    </xf>
    <xf numFmtId="0" fontId="2" fillId="4" borderId="43" xfId="0" applyFont="1" applyFill="1" applyBorder="1" applyAlignment="1">
      <alignment wrapText="1"/>
    </xf>
    <xf numFmtId="0" fontId="3" fillId="5" borderId="28" xfId="0" applyFont="1" applyFill="1" applyBorder="1" applyAlignment="1">
      <alignment horizontal="right" vertical="center" wrapText="1"/>
    </xf>
    <xf numFmtId="0" fontId="5" fillId="0" borderId="45" xfId="0" applyFont="1" applyBorder="1" applyAlignment="1">
      <alignment horizontal="center" vertical="center" wrapText="1"/>
    </xf>
    <xf numFmtId="0" fontId="3" fillId="0" borderId="45" xfId="0" applyFont="1" applyBorder="1" applyAlignment="1">
      <alignment vertical="center" wrapText="1"/>
    </xf>
    <xf numFmtId="0" fontId="7" fillId="0" borderId="45" xfId="0" applyFont="1" applyBorder="1" applyAlignment="1">
      <alignment vertical="center" wrapText="1"/>
    </xf>
    <xf numFmtId="0" fontId="8" fillId="0" borderId="45" xfId="0" applyFont="1" applyBorder="1" applyAlignment="1">
      <alignment vertical="center" wrapText="1"/>
    </xf>
    <xf numFmtId="49" fontId="1" fillId="0" borderId="4"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wrapText="1"/>
    </xf>
    <xf numFmtId="2" fontId="2" fillId="0" borderId="6" xfId="0" applyNumberFormat="1" applyFont="1" applyFill="1" applyBorder="1" applyAlignment="1">
      <alignment horizontal="center" vertical="center"/>
    </xf>
    <xf numFmtId="0" fontId="5" fillId="0" borderId="0" xfId="0" applyFont="1" applyBorder="1" applyAlignment="1">
      <alignment horizontal="center" vertical="center" wrapText="1"/>
    </xf>
    <xf numFmtId="0" fontId="3" fillId="5" borderId="0" xfId="0" applyFont="1" applyFill="1" applyBorder="1" applyAlignment="1">
      <alignment vertical="center" wrapText="1"/>
    </xf>
    <xf numFmtId="0" fontId="7" fillId="0" borderId="0" xfId="0" applyFont="1" applyBorder="1" applyAlignment="1">
      <alignment horizontal="left" vertical="center" wrapText="1"/>
    </xf>
    <xf numFmtId="0" fontId="8" fillId="0" borderId="19" xfId="0" applyFont="1" applyFill="1" applyBorder="1" applyAlignment="1">
      <alignment wrapText="1"/>
    </xf>
    <xf numFmtId="0" fontId="8" fillId="0" borderId="0" xfId="0" applyFont="1" applyFill="1" applyBorder="1" applyAlignment="1">
      <alignment wrapText="1"/>
    </xf>
    <xf numFmtId="0" fontId="3" fillId="8" borderId="0" xfId="0" applyFont="1" applyFill="1" applyBorder="1" applyAlignment="1">
      <alignment vertical="center" wrapText="1"/>
    </xf>
    <xf numFmtId="0" fontId="7" fillId="0" borderId="45" xfId="0" applyFont="1" applyFill="1" applyBorder="1" applyAlignment="1">
      <alignment vertical="center" wrapText="1"/>
    </xf>
    <xf numFmtId="0" fontId="3" fillId="3" borderId="68" xfId="0" applyFont="1" applyFill="1" applyBorder="1" applyAlignment="1">
      <alignment horizontal="center" vertical="center" wrapText="1"/>
    </xf>
    <xf numFmtId="0" fontId="7" fillId="8" borderId="47" xfId="0" applyFont="1" applyFill="1" applyBorder="1" applyAlignment="1">
      <alignment vertical="center" wrapText="1"/>
    </xf>
    <xf numFmtId="0" fontId="7" fillId="8" borderId="48" xfId="0" applyFont="1" applyFill="1" applyBorder="1" applyAlignment="1">
      <alignment vertical="center" wrapText="1"/>
    </xf>
    <xf numFmtId="0" fontId="8" fillId="0" borderId="49" xfId="0" applyFont="1" applyFill="1" applyBorder="1" applyAlignment="1">
      <alignment wrapText="1"/>
    </xf>
    <xf numFmtId="0" fontId="8" fillId="0" borderId="48" xfId="0" applyFont="1" applyFill="1" applyBorder="1" applyAlignment="1">
      <alignment wrapText="1"/>
    </xf>
    <xf numFmtId="0" fontId="17" fillId="0" borderId="0" xfId="0" applyFont="1" applyAlignment="1">
      <alignment wrapText="1"/>
    </xf>
    <xf numFmtId="0" fontId="17" fillId="0" borderId="8" xfId="0" applyFont="1" applyBorder="1" applyAlignment="1">
      <alignment wrapText="1"/>
    </xf>
    <xf numFmtId="0" fontId="18" fillId="0" borderId="34" xfId="0" applyFont="1" applyBorder="1" applyAlignment="1">
      <alignment horizontal="center" wrapText="1"/>
    </xf>
    <xf numFmtId="0" fontId="18" fillId="0" borderId="59" xfId="0" applyFont="1" applyBorder="1" applyAlignment="1">
      <alignment horizontal="center" wrapText="1"/>
    </xf>
    <xf numFmtId="0" fontId="17" fillId="0" borderId="9" xfId="0" applyFont="1" applyBorder="1" applyAlignment="1">
      <alignment wrapText="1"/>
    </xf>
    <xf numFmtId="0" fontId="17" fillId="0" borderId="10" xfId="0" applyFont="1" applyBorder="1" applyAlignment="1">
      <alignment wrapText="1"/>
    </xf>
    <xf numFmtId="0" fontId="17" fillId="0" borderId="11" xfId="0" applyFont="1" applyBorder="1" applyAlignment="1">
      <alignment wrapText="1"/>
    </xf>
    <xf numFmtId="0" fontId="17" fillId="0" borderId="48" xfId="0" applyFont="1" applyBorder="1" applyAlignment="1">
      <alignment wrapText="1"/>
    </xf>
    <xf numFmtId="0" fontId="17" fillId="0" borderId="13" xfId="0" applyFont="1" applyBorder="1" applyAlignment="1">
      <alignment wrapText="1"/>
    </xf>
    <xf numFmtId="0" fontId="18" fillId="0" borderId="9" xfId="0" applyFont="1" applyBorder="1" applyAlignment="1">
      <alignment horizontal="right" wrapText="1"/>
    </xf>
    <xf numFmtId="0" fontId="17" fillId="0" borderId="63" xfId="0" applyFont="1" applyBorder="1" applyAlignment="1">
      <alignment wrapText="1"/>
    </xf>
    <xf numFmtId="0" fontId="18" fillId="0" borderId="0" xfId="0" applyFont="1" applyAlignment="1">
      <alignment horizontal="center" wrapText="1"/>
    </xf>
    <xf numFmtId="165" fontId="17" fillId="0" borderId="0" xfId="0" applyNumberFormat="1" applyFont="1" applyAlignment="1">
      <alignment wrapText="1"/>
    </xf>
    <xf numFmtId="165" fontId="18" fillId="0" borderId="0" xfId="0" applyNumberFormat="1" applyFont="1" applyAlignment="1">
      <alignment wrapText="1"/>
    </xf>
    <xf numFmtId="165" fontId="17" fillId="0" borderId="13" xfId="0" applyNumberFormat="1" applyFont="1" applyBorder="1" applyAlignment="1">
      <alignment wrapText="1"/>
    </xf>
    <xf numFmtId="165" fontId="17" fillId="0" borderId="64" xfId="0" applyNumberFormat="1" applyFont="1" applyBorder="1" applyAlignment="1">
      <alignment wrapText="1"/>
    </xf>
    <xf numFmtId="10" fontId="14" fillId="0" borderId="34" xfId="2" applyNumberFormat="1" applyFill="1" applyBorder="1" applyAlignment="1" applyProtection="1">
      <alignment horizontal="right" wrapText="1"/>
    </xf>
    <xf numFmtId="0" fontId="18" fillId="0" borderId="0" xfId="0" applyFont="1" applyAlignment="1">
      <alignment wrapText="1"/>
    </xf>
    <xf numFmtId="165" fontId="17" fillId="0" borderId="10" xfId="1" applyNumberFormat="1" applyFont="1" applyFill="1" applyBorder="1" applyAlignment="1" applyProtection="1">
      <alignment wrapText="1"/>
    </xf>
    <xf numFmtId="165" fontId="17" fillId="0" borderId="63" xfId="1" applyNumberFormat="1" applyFont="1" applyFill="1" applyBorder="1" applyAlignment="1" applyProtection="1">
      <alignment wrapText="1"/>
    </xf>
    <xf numFmtId="165" fontId="17" fillId="0" borderId="34" xfId="0" applyNumberFormat="1" applyFont="1" applyBorder="1" applyAlignment="1">
      <alignment wrapText="1"/>
    </xf>
    <xf numFmtId="165" fontId="17" fillId="0" borderId="59" xfId="0" applyNumberFormat="1" applyFont="1" applyBorder="1" applyAlignment="1">
      <alignment wrapText="1"/>
    </xf>
    <xf numFmtId="0" fontId="17" fillId="0" borderId="0" xfId="0" applyFont="1"/>
    <xf numFmtId="0" fontId="17" fillId="0" borderId="0" xfId="0" applyFont="1" applyBorder="1" applyAlignment="1">
      <alignment wrapText="1"/>
    </xf>
    <xf numFmtId="0" fontId="17" fillId="0" borderId="12" xfId="0" applyFont="1" applyBorder="1" applyAlignment="1">
      <alignment wrapText="1"/>
    </xf>
    <xf numFmtId="0" fontId="17" fillId="0" borderId="64" xfId="0" applyFont="1" applyBorder="1" applyAlignment="1">
      <alignment wrapText="1"/>
    </xf>
    <xf numFmtId="10" fontId="14" fillId="0" borderId="59" xfId="2" applyNumberFormat="1" applyFill="1" applyBorder="1" applyAlignment="1" applyProtection="1">
      <alignment horizontal="right" wrapText="1"/>
    </xf>
    <xf numFmtId="0" fontId="18" fillId="0" borderId="10" xfId="0" applyFont="1" applyBorder="1" applyAlignment="1">
      <alignment horizontal="center" wrapText="1"/>
    </xf>
    <xf numFmtId="0" fontId="18" fillId="0" borderId="63" xfId="0" applyFont="1" applyBorder="1" applyAlignment="1">
      <alignment horizontal="center" wrapText="1"/>
    </xf>
    <xf numFmtId="0" fontId="17" fillId="0" borderId="10" xfId="0" applyFont="1" applyBorder="1" applyAlignment="1">
      <alignment horizontal="right" wrapText="1"/>
    </xf>
    <xf numFmtId="0" fontId="17" fillId="0" borderId="63" xfId="0" applyFont="1" applyBorder="1" applyAlignment="1">
      <alignment horizontal="right" wrapText="1"/>
    </xf>
    <xf numFmtId="0" fontId="17" fillId="9" borderId="9" xfId="0" applyFont="1" applyFill="1" applyBorder="1" applyAlignment="1">
      <alignment wrapText="1"/>
    </xf>
    <xf numFmtId="0" fontId="18" fillId="0" borderId="39" xfId="0" applyFont="1" applyBorder="1" applyAlignment="1">
      <alignment vertical="center" wrapText="1"/>
    </xf>
    <xf numFmtId="0" fontId="18" fillId="0" borderId="35" xfId="0" applyFont="1" applyBorder="1" applyAlignment="1">
      <alignment vertical="center" wrapText="1"/>
    </xf>
    <xf numFmtId="165" fontId="17" fillId="0" borderId="12" xfId="0" applyNumberFormat="1" applyFont="1" applyBorder="1" applyAlignment="1">
      <alignment wrapText="1"/>
    </xf>
    <xf numFmtId="165" fontId="17" fillId="0" borderId="12" xfId="1" applyNumberFormat="1" applyFont="1" applyFill="1" applyBorder="1" applyAlignment="1" applyProtection="1">
      <alignment wrapText="1"/>
    </xf>
    <xf numFmtId="165" fontId="17" fillId="0" borderId="13" xfId="1" applyNumberFormat="1" applyFont="1" applyFill="1" applyBorder="1" applyAlignment="1" applyProtection="1">
      <alignment wrapText="1"/>
    </xf>
    <xf numFmtId="165" fontId="17" fillId="0" borderId="64" xfId="1" applyNumberFormat="1" applyFont="1" applyFill="1" applyBorder="1" applyAlignment="1" applyProtection="1">
      <alignment wrapText="1"/>
    </xf>
    <xf numFmtId="44" fontId="17" fillId="0" borderId="8" xfId="1" applyFont="1" applyFill="1" applyBorder="1" applyAlignment="1" applyProtection="1">
      <alignment wrapText="1"/>
    </xf>
    <xf numFmtId="44" fontId="17" fillId="0" borderId="34" xfId="1" applyFont="1" applyFill="1" applyBorder="1" applyAlignment="1" applyProtection="1">
      <alignment wrapText="1"/>
    </xf>
    <xf numFmtId="44" fontId="17" fillId="0" borderId="59" xfId="1" applyFont="1" applyFill="1" applyBorder="1" applyAlignment="1" applyProtection="1">
      <alignment wrapText="1"/>
    </xf>
    <xf numFmtId="165" fontId="17" fillId="0" borderId="8" xfId="1" applyNumberFormat="1" applyFont="1" applyFill="1" applyBorder="1" applyAlignment="1" applyProtection="1">
      <alignment wrapText="1"/>
    </xf>
    <xf numFmtId="165" fontId="17" fillId="0" borderId="34" xfId="1" applyNumberFormat="1" applyFont="1" applyFill="1" applyBorder="1" applyAlignment="1" applyProtection="1">
      <alignment wrapText="1"/>
    </xf>
    <xf numFmtId="165" fontId="17" fillId="0" borderId="59" xfId="1" applyNumberFormat="1" applyFont="1" applyFill="1" applyBorder="1" applyAlignment="1" applyProtection="1">
      <alignment wrapText="1"/>
    </xf>
    <xf numFmtId="165" fontId="17" fillId="0" borderId="8" xfId="0" applyNumberFormat="1" applyFont="1" applyBorder="1" applyAlignment="1">
      <alignment wrapText="1"/>
    </xf>
    <xf numFmtId="0" fontId="17" fillId="0" borderId="59" xfId="0" applyFont="1" applyBorder="1" applyAlignment="1">
      <alignment wrapText="1"/>
    </xf>
    <xf numFmtId="0" fontId="1" fillId="0" borderId="4" xfId="0" applyFont="1" applyBorder="1" applyAlignment="1">
      <alignment horizontal="center"/>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4" fillId="0" borderId="0" xfId="0" applyFont="1"/>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20" xfId="0" applyFont="1" applyBorder="1" applyAlignment="1">
      <alignment horizontal="left" vertical="center" wrapText="1"/>
    </xf>
    <xf numFmtId="0" fontId="3" fillId="0" borderId="52" xfId="0" applyFont="1" applyBorder="1" applyAlignment="1">
      <alignment horizontal="left" vertical="center" wrapText="1"/>
    </xf>
    <xf numFmtId="0" fontId="13" fillId="4" borderId="21" xfId="0" applyFont="1" applyFill="1" applyBorder="1" applyAlignment="1">
      <alignment horizontal="center" vertical="top" wrapText="1"/>
    </xf>
    <xf numFmtId="0" fontId="13" fillId="4" borderId="53" xfId="0" applyFont="1" applyFill="1" applyBorder="1" applyAlignment="1">
      <alignment horizontal="center" vertical="top"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49" xfId="0" applyFont="1" applyBorder="1" applyAlignment="1">
      <alignment horizontal="left" vertical="center" wrapText="1"/>
    </xf>
    <xf numFmtId="0" fontId="5" fillId="0" borderId="23"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64" xfId="0" applyFont="1" applyBorder="1" applyAlignment="1">
      <alignment horizontal="left" vertical="center" wrapText="1" indent="1"/>
    </xf>
    <xf numFmtId="0" fontId="3" fillId="0" borderId="29" xfId="0" applyFont="1" applyBorder="1" applyAlignment="1">
      <alignment horizontal="left" vertical="center" wrapText="1"/>
    </xf>
    <xf numFmtId="0" fontId="3" fillId="0" borderId="55" xfId="0" applyFont="1" applyBorder="1" applyAlignment="1">
      <alignment horizontal="left" vertical="center" wrapText="1"/>
    </xf>
    <xf numFmtId="0" fontId="5" fillId="4" borderId="18" xfId="0" applyFont="1" applyFill="1" applyBorder="1" applyAlignment="1">
      <alignment wrapText="1"/>
    </xf>
    <xf numFmtId="0" fontId="5" fillId="4" borderId="19" xfId="0" applyFont="1" applyFill="1" applyBorder="1" applyAlignment="1">
      <alignment wrapText="1"/>
    </xf>
    <xf numFmtId="0" fontId="5" fillId="4" borderId="49" xfId="0" applyFont="1" applyFill="1" applyBorder="1" applyAlignment="1">
      <alignment wrapText="1"/>
    </xf>
    <xf numFmtId="0" fontId="5" fillId="4" borderId="29" xfId="0" applyFont="1" applyFill="1" applyBorder="1" applyAlignment="1">
      <alignment wrapText="1"/>
    </xf>
    <xf numFmtId="0" fontId="5" fillId="4" borderId="27" xfId="0" applyFont="1" applyFill="1" applyBorder="1" applyAlignment="1">
      <alignment wrapText="1"/>
    </xf>
    <xf numFmtId="0" fontId="5" fillId="4" borderId="66" xfId="0" applyFont="1" applyFill="1" applyBorder="1" applyAlignment="1">
      <alignment wrapText="1"/>
    </xf>
    <xf numFmtId="0" fontId="13" fillId="4" borderId="24" xfId="0" applyFont="1" applyFill="1" applyBorder="1" applyAlignment="1">
      <alignment horizontal="center" vertical="top" wrapText="1"/>
    </xf>
    <xf numFmtId="0" fontId="13" fillId="4" borderId="54" xfId="0" applyFont="1" applyFill="1" applyBorder="1" applyAlignment="1">
      <alignment horizontal="center" vertical="top"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63" xfId="0" applyFont="1" applyBorder="1" applyAlignment="1">
      <alignment horizontal="left" vertical="center" wrapText="1"/>
    </xf>
    <xf numFmtId="0" fontId="5" fillId="0" borderId="12" xfId="0" applyFont="1" applyBorder="1" applyAlignment="1">
      <alignment horizontal="left" vertical="center" wrapText="1" indent="1"/>
    </xf>
    <xf numFmtId="0" fontId="13" fillId="4" borderId="25" xfId="0" applyFont="1" applyFill="1" applyBorder="1" applyAlignment="1">
      <alignment horizontal="center" vertical="top"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48" xfId="0" applyFont="1" applyBorder="1" applyAlignment="1">
      <alignment horizontal="left" vertical="center" wrapText="1"/>
    </xf>
    <xf numFmtId="0" fontId="3" fillId="3" borderId="40" xfId="0" applyFont="1" applyFill="1" applyBorder="1" applyAlignment="1">
      <alignment horizontal="center" vertical="center" wrapText="1"/>
    </xf>
    <xf numFmtId="0" fontId="3" fillId="0" borderId="28" xfId="0" applyFont="1" applyBorder="1" applyAlignment="1">
      <alignment horizontal="left" vertical="center" wrapText="1"/>
    </xf>
    <xf numFmtId="0" fontId="3" fillId="0" borderId="56" xfId="0" applyFont="1" applyBorder="1" applyAlignment="1">
      <alignment horizontal="left" vertical="center" wrapText="1"/>
    </xf>
    <xf numFmtId="0" fontId="5" fillId="4" borderId="28" xfId="0" applyFont="1" applyFill="1" applyBorder="1" applyAlignment="1">
      <alignment wrapText="1"/>
    </xf>
    <xf numFmtId="0" fontId="5" fillId="4" borderId="30" xfId="0" applyFont="1" applyFill="1" applyBorder="1" applyAlignment="1">
      <alignment wrapText="1"/>
    </xf>
    <xf numFmtId="0" fontId="5" fillId="4" borderId="67" xfId="0" applyFont="1" applyFill="1" applyBorder="1" applyAlignment="1">
      <alignment wrapText="1"/>
    </xf>
    <xf numFmtId="0" fontId="5" fillId="4" borderId="56" xfId="0" applyFont="1" applyFill="1" applyBorder="1" applyAlignment="1">
      <alignment wrapText="1"/>
    </xf>
    <xf numFmtId="0" fontId="3" fillId="0" borderId="28" xfId="0" applyFont="1" applyBorder="1" applyAlignment="1">
      <alignment horizontal="left" wrapText="1"/>
    </xf>
    <xf numFmtId="0" fontId="3" fillId="0" borderId="56" xfId="0" applyFont="1" applyBorder="1" applyAlignment="1">
      <alignment horizontal="left" wrapText="1"/>
    </xf>
    <xf numFmtId="0" fontId="3" fillId="3" borderId="57" xfId="0" applyFont="1" applyFill="1" applyBorder="1" applyAlignment="1">
      <alignment horizontal="center" vertical="center" wrapText="1"/>
    </xf>
    <xf numFmtId="0" fontId="3" fillId="0" borderId="22" xfId="0" applyFont="1" applyBorder="1" applyAlignment="1">
      <alignment horizontal="left" vertical="center" wrapText="1"/>
    </xf>
    <xf numFmtId="0" fontId="3" fillId="0" borderId="58" xfId="0" applyFont="1" applyBorder="1" applyAlignment="1">
      <alignment horizontal="left" vertical="center" wrapText="1"/>
    </xf>
    <xf numFmtId="0" fontId="5" fillId="4" borderId="22" xfId="0" applyFont="1" applyFill="1" applyBorder="1" applyAlignment="1">
      <alignment wrapText="1"/>
    </xf>
    <xf numFmtId="0" fontId="5" fillId="4" borderId="58" xfId="0" applyFont="1" applyFill="1" applyBorder="1" applyAlignment="1">
      <alignment wrapText="1"/>
    </xf>
    <xf numFmtId="0" fontId="3" fillId="0" borderId="22" xfId="0" applyFont="1" applyBorder="1" applyAlignment="1">
      <alignment wrapText="1"/>
    </xf>
    <xf numFmtId="0" fontId="3" fillId="0" borderId="58" xfId="0" applyFont="1" applyBorder="1" applyAlignment="1">
      <alignment wrapText="1"/>
    </xf>
    <xf numFmtId="0" fontId="5" fillId="4" borderId="62" xfId="0" applyFont="1" applyFill="1" applyBorder="1" applyAlignment="1">
      <alignment wrapText="1"/>
    </xf>
    <xf numFmtId="0" fontId="3" fillId="0" borderId="8" xfId="0" applyFont="1" applyBorder="1" applyAlignment="1">
      <alignment horizontal="left" vertical="center" wrapText="1"/>
    </xf>
    <xf numFmtId="0" fontId="3" fillId="0" borderId="59" xfId="0" applyFont="1" applyBorder="1" applyAlignment="1">
      <alignment horizontal="left" vertical="center" wrapText="1"/>
    </xf>
    <xf numFmtId="0" fontId="5" fillId="4" borderId="8" xfId="0" applyFont="1" applyFill="1" applyBorder="1" applyAlignment="1">
      <alignment horizontal="left" wrapText="1"/>
    </xf>
    <xf numFmtId="0" fontId="5" fillId="4" borderId="34" xfId="0" applyFont="1" applyFill="1" applyBorder="1" applyAlignment="1">
      <alignment horizontal="left" wrapText="1"/>
    </xf>
    <xf numFmtId="0" fontId="5" fillId="4" borderId="59" xfId="0" applyFont="1" applyFill="1" applyBorder="1" applyAlignment="1">
      <alignment horizontal="left" wrapText="1"/>
    </xf>
    <xf numFmtId="0" fontId="5" fillId="4" borderId="8" xfId="0" applyFont="1" applyFill="1" applyBorder="1" applyAlignment="1">
      <alignment horizontal="center" wrapText="1"/>
    </xf>
    <xf numFmtId="0" fontId="5" fillId="4" borderId="34" xfId="0" applyFont="1" applyFill="1" applyBorder="1" applyAlignment="1">
      <alignment horizontal="center" wrapText="1"/>
    </xf>
    <xf numFmtId="0" fontId="5" fillId="4" borderId="59" xfId="0" applyFont="1" applyFill="1" applyBorder="1" applyAlignment="1">
      <alignment horizontal="center" wrapText="1"/>
    </xf>
    <xf numFmtId="0" fontId="3" fillId="0" borderId="34" xfId="0" applyFont="1" applyFill="1" applyBorder="1" applyAlignment="1">
      <alignment horizontal="left" wrapText="1"/>
    </xf>
    <xf numFmtId="0" fontId="3" fillId="0" borderId="59" xfId="0" applyFont="1" applyFill="1" applyBorder="1" applyAlignment="1">
      <alignment horizontal="left" wrapText="1"/>
    </xf>
    <xf numFmtId="0" fontId="3" fillId="3" borderId="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0" borderId="33" xfId="0" applyFont="1" applyBorder="1" applyAlignment="1">
      <alignment horizontal="left" vertical="center" wrapText="1"/>
    </xf>
    <xf numFmtId="0" fontId="3" fillId="0" borderId="61" xfId="0" applyFont="1" applyBorder="1" applyAlignment="1">
      <alignment horizontal="left" vertical="center" wrapText="1"/>
    </xf>
    <xf numFmtId="0" fontId="5" fillId="4" borderId="33" xfId="0" applyFont="1" applyFill="1" applyBorder="1" applyAlignment="1">
      <alignment horizontal="left" wrapText="1"/>
    </xf>
    <xf numFmtId="0" fontId="3" fillId="3" borderId="35"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60" xfId="0" applyFont="1" applyBorder="1" applyAlignment="1">
      <alignment horizontal="left" vertical="center" wrapText="1"/>
    </xf>
    <xf numFmtId="0" fontId="5" fillId="4" borderId="37" xfId="0" applyFont="1" applyFill="1" applyBorder="1" applyAlignment="1">
      <alignment wrapText="1"/>
    </xf>
    <xf numFmtId="0" fontId="5" fillId="4" borderId="15" xfId="0" applyFont="1" applyFill="1" applyBorder="1" applyAlignment="1">
      <alignment wrapText="1"/>
    </xf>
    <xf numFmtId="0" fontId="5" fillId="4" borderId="65" xfId="0" applyFont="1" applyFill="1" applyBorder="1" applyAlignment="1">
      <alignment wrapText="1"/>
    </xf>
    <xf numFmtId="0" fontId="3" fillId="0" borderId="38" xfId="0" applyFont="1" applyBorder="1" applyAlignment="1">
      <alignment horizontal="left" vertical="center" wrapText="1"/>
    </xf>
    <xf numFmtId="0" fontId="5" fillId="4" borderId="31" xfId="0" applyFont="1" applyFill="1" applyBorder="1" applyAlignment="1">
      <alignment wrapText="1"/>
    </xf>
    <xf numFmtId="0" fontId="3" fillId="0" borderId="8" xfId="0" applyFont="1" applyBorder="1" applyAlignment="1">
      <alignment wrapText="1"/>
    </xf>
    <xf numFmtId="0" fontId="3" fillId="0" borderId="61" xfId="0" applyFont="1" applyBorder="1" applyAlignment="1">
      <alignment wrapText="1"/>
    </xf>
    <xf numFmtId="0" fontId="5" fillId="4" borderId="33" xfId="0" applyFont="1" applyFill="1" applyBorder="1" applyAlignment="1">
      <alignment wrapText="1"/>
    </xf>
    <xf numFmtId="0" fontId="5" fillId="4" borderId="34" xfId="0" applyFont="1" applyFill="1" applyBorder="1" applyAlignment="1">
      <alignment wrapText="1"/>
    </xf>
    <xf numFmtId="0" fontId="5" fillId="4" borderId="59" xfId="0" applyFont="1" applyFill="1" applyBorder="1" applyAlignment="1">
      <alignment wrapText="1"/>
    </xf>
    <xf numFmtId="0" fontId="3" fillId="0" borderId="28" xfId="0" applyFont="1" applyBorder="1" applyAlignment="1">
      <alignment vertical="center" wrapText="1"/>
    </xf>
    <xf numFmtId="0" fontId="3" fillId="0" borderId="56" xfId="0" applyFont="1" applyBorder="1" applyAlignment="1">
      <alignment vertical="center" wrapText="1"/>
    </xf>
    <xf numFmtId="0" fontId="3" fillId="4" borderId="28" xfId="0" applyFont="1" applyFill="1" applyBorder="1" applyAlignment="1">
      <alignment vertical="center" wrapText="1"/>
    </xf>
    <xf numFmtId="0" fontId="3" fillId="4" borderId="30" xfId="0" applyFont="1" applyFill="1" applyBorder="1" applyAlignment="1">
      <alignment vertical="center" wrapText="1"/>
    </xf>
    <xf numFmtId="0" fontId="3" fillId="4" borderId="67" xfId="0" applyFont="1" applyFill="1" applyBorder="1" applyAlignment="1">
      <alignment vertical="center" wrapText="1"/>
    </xf>
    <xf numFmtId="0" fontId="3" fillId="0" borderId="22" xfId="0" applyFont="1" applyBorder="1" applyAlignment="1">
      <alignment vertical="center" wrapText="1"/>
    </xf>
    <xf numFmtId="0" fontId="3" fillId="0" borderId="58" xfId="0" applyFont="1" applyBorder="1" applyAlignment="1">
      <alignment vertical="center" wrapText="1"/>
    </xf>
    <xf numFmtId="0" fontId="3" fillId="4" borderId="22"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0" borderId="31" xfId="0" applyFont="1" applyBorder="1" applyAlignment="1">
      <alignment vertical="center" wrapText="1"/>
    </xf>
    <xf numFmtId="0" fontId="3" fillId="0" borderId="37" xfId="0" applyFont="1" applyBorder="1" applyAlignment="1">
      <alignment vertical="center" wrapText="1"/>
    </xf>
    <xf numFmtId="0" fontId="3" fillId="0" borderId="60" xfId="0" applyFont="1" applyBorder="1" applyAlignment="1">
      <alignment vertical="center" wrapText="1"/>
    </xf>
    <xf numFmtId="0" fontId="3" fillId="4" borderId="37" xfId="0" applyFont="1" applyFill="1" applyBorder="1" applyAlignment="1">
      <alignment wrapText="1"/>
    </xf>
    <xf numFmtId="0" fontId="3" fillId="4" borderId="15" xfId="0" applyFont="1" applyFill="1" applyBorder="1" applyAlignment="1">
      <alignment wrapText="1"/>
    </xf>
    <xf numFmtId="0" fontId="3" fillId="4" borderId="65" xfId="0" applyFont="1" applyFill="1" applyBorder="1" applyAlignment="1">
      <alignment wrapText="1"/>
    </xf>
    <xf numFmtId="0" fontId="3" fillId="4" borderId="2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67" xfId="0" applyFont="1" applyFill="1" applyBorder="1" applyAlignment="1">
      <alignment horizontal="left" vertical="center" wrapText="1"/>
    </xf>
    <xf numFmtId="0" fontId="3" fillId="0" borderId="8" xfId="0" applyFont="1" applyBorder="1" applyAlignment="1">
      <alignment vertical="center" wrapText="1"/>
    </xf>
    <xf numFmtId="0" fontId="3" fillId="0" borderId="61" xfId="0" applyFont="1" applyBorder="1" applyAlignment="1">
      <alignment vertical="center" wrapText="1"/>
    </xf>
    <xf numFmtId="0" fontId="3" fillId="4" borderId="33" xfId="0" applyFont="1" applyFill="1" applyBorder="1" applyAlignment="1">
      <alignment vertical="center" wrapText="1"/>
    </xf>
    <xf numFmtId="0" fontId="3" fillId="4" borderId="61" xfId="0" applyFont="1" applyFill="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7" xfId="0" applyFont="1" applyBorder="1" applyAlignment="1">
      <alignment horizontal="left" vertical="center" wrapText="1"/>
    </xf>
    <xf numFmtId="0" fontId="5" fillId="4" borderId="37"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65" xfId="0" applyFont="1" applyFill="1" applyBorder="1" applyAlignment="1">
      <alignment horizontal="left" vertical="center" wrapText="1"/>
    </xf>
    <xf numFmtId="0" fontId="3" fillId="0" borderId="28" xfId="0" applyFont="1" applyBorder="1" applyAlignment="1">
      <alignment wrapText="1"/>
    </xf>
    <xf numFmtId="0" fontId="3" fillId="0" borderId="56" xfId="0" applyFont="1" applyBorder="1" applyAlignment="1">
      <alignment wrapText="1"/>
    </xf>
    <xf numFmtId="0" fontId="2" fillId="4" borderId="28" xfId="0" applyFont="1" applyFill="1" applyBorder="1" applyAlignment="1">
      <alignment wrapText="1"/>
    </xf>
    <xf numFmtId="0" fontId="2" fillId="4" borderId="56" xfId="0" applyFont="1" applyFill="1" applyBorder="1" applyAlignment="1">
      <alignment wrapText="1"/>
    </xf>
    <xf numFmtId="0" fontId="3" fillId="0" borderId="30" xfId="0" applyFont="1" applyBorder="1" applyAlignment="1">
      <alignment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66"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0" borderId="15" xfId="0" applyFont="1" applyBorder="1" applyAlignment="1">
      <alignment vertical="center" wrapText="1"/>
    </xf>
    <xf numFmtId="0" fontId="3" fillId="0" borderId="65" xfId="0" applyFont="1" applyBorder="1" applyAlignment="1">
      <alignment vertical="center" wrapText="1"/>
    </xf>
    <xf numFmtId="0" fontId="3" fillId="5" borderId="28"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67"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40" xfId="0" applyFont="1" applyFill="1" applyBorder="1" applyAlignment="1">
      <alignment horizontal="center" vertical="center" wrapText="1"/>
    </xf>
    <xf numFmtId="0" fontId="3" fillId="0" borderId="67" xfId="0" applyFont="1" applyBorder="1" applyAlignment="1">
      <alignment vertical="center" wrapText="1"/>
    </xf>
    <xf numFmtId="0" fontId="3" fillId="3" borderId="36" xfId="0" applyFont="1" applyFill="1" applyBorder="1" applyAlignment="1">
      <alignment horizontal="center" vertical="center" wrapText="1"/>
    </xf>
    <xf numFmtId="0" fontId="3" fillId="0" borderId="14" xfId="0" applyFont="1" applyBorder="1" applyAlignment="1">
      <alignment vertical="center" wrapText="1"/>
    </xf>
    <xf numFmtId="0" fontId="12" fillId="8" borderId="26"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2" fillId="8" borderId="6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65" xfId="0" applyFont="1" applyBorder="1" applyAlignment="1">
      <alignment vertical="center" wrapText="1"/>
    </xf>
    <xf numFmtId="0" fontId="7" fillId="4" borderId="46"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67" xfId="0" applyFont="1" applyFill="1" applyBorder="1" applyAlignment="1">
      <alignment horizontal="center" vertical="center" wrapText="1"/>
    </xf>
    <xf numFmtId="0" fontId="7" fillId="0" borderId="46" xfId="0" applyFont="1" applyBorder="1" applyAlignment="1">
      <alignment horizontal="left" vertical="center" wrapText="1"/>
    </xf>
    <xf numFmtId="0" fontId="7" fillId="0" borderId="30" xfId="0" applyFont="1" applyBorder="1" applyAlignment="1">
      <alignment horizontal="left" vertical="center" wrapText="1"/>
    </xf>
    <xf numFmtId="0" fontId="7" fillId="0" borderId="67" xfId="0" applyFont="1" applyBorder="1" applyAlignment="1">
      <alignment horizontal="left" vertical="center" wrapText="1"/>
    </xf>
    <xf numFmtId="0" fontId="7" fillId="4" borderId="38"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7" fillId="8" borderId="5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49"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7" fillId="6" borderId="66"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64" xfId="0" applyFont="1" applyFill="1" applyBorder="1" applyAlignment="1">
      <alignment horizontal="center" vertical="center"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8" fillId="0" borderId="64" xfId="0" applyFont="1" applyBorder="1" applyAlignment="1">
      <alignment horizontal="left" wrapText="1"/>
    </xf>
    <xf numFmtId="0" fontId="7" fillId="4" borderId="50"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4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64" xfId="0" applyFont="1" applyFill="1" applyBorder="1" applyAlignment="1">
      <alignment horizontal="center" vertical="center" wrapText="1"/>
    </xf>
    <xf numFmtId="0" fontId="7" fillId="0" borderId="38" xfId="0" applyFont="1" applyBorder="1" applyAlignment="1">
      <alignment horizontal="left" vertical="center" wrapText="1"/>
    </xf>
    <xf numFmtId="0" fontId="7" fillId="0" borderId="31" xfId="0" applyFont="1" applyBorder="1" applyAlignment="1">
      <alignment horizontal="left" vertical="center" wrapText="1"/>
    </xf>
    <xf numFmtId="0" fontId="7" fillId="0" borderId="62" xfId="0" applyFont="1" applyBorder="1" applyAlignment="1">
      <alignment horizontal="left" vertical="center" wrapText="1"/>
    </xf>
    <xf numFmtId="0" fontId="9" fillId="3" borderId="8"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59" xfId="0" applyFont="1" applyFill="1" applyBorder="1" applyAlignment="1">
      <alignment horizontal="center"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65" xfId="0" applyFont="1" applyBorder="1" applyAlignment="1">
      <alignment horizontal="left" vertical="center" wrapText="1"/>
    </xf>
    <xf numFmtId="0" fontId="8" fillId="0" borderId="10" xfId="0" applyFont="1" applyFill="1" applyBorder="1" applyAlignment="1">
      <alignment vertical="center" wrapText="1"/>
    </xf>
    <xf numFmtId="0" fontId="8" fillId="0" borderId="63" xfId="0" applyFont="1" applyFill="1" applyBorder="1" applyAlignment="1">
      <alignment vertical="center" wrapText="1"/>
    </xf>
    <xf numFmtId="0" fontId="8" fillId="0" borderId="38" xfId="0" applyFont="1" applyBorder="1" applyAlignment="1">
      <alignment vertical="top" wrapText="1"/>
    </xf>
    <xf numFmtId="0" fontId="8" fillId="0" borderId="31" xfId="0" applyFont="1" applyBorder="1" applyAlignment="1">
      <alignment vertical="top" wrapText="1"/>
    </xf>
    <xf numFmtId="0" fontId="8" fillId="0" borderId="62" xfId="0" applyFont="1" applyBorder="1" applyAlignment="1">
      <alignment vertical="top" wrapText="1"/>
    </xf>
    <xf numFmtId="0" fontId="8" fillId="0" borderId="8" xfId="0" applyFont="1" applyBorder="1" applyAlignment="1">
      <alignment horizontal="left" vertical="top" wrapText="1"/>
    </xf>
    <xf numFmtId="0" fontId="8" fillId="0" borderId="59" xfId="0" applyFont="1" applyBorder="1" applyAlignment="1">
      <alignment horizontal="left" vertical="top" wrapText="1"/>
    </xf>
    <xf numFmtId="0" fontId="8" fillId="0" borderId="11" xfId="0" applyFont="1" applyFill="1" applyBorder="1" applyAlignment="1">
      <alignment vertical="center" wrapText="1"/>
    </xf>
    <xf numFmtId="0" fontId="8" fillId="0" borderId="0" xfId="0" applyFont="1" applyFill="1" applyBorder="1" applyAlignment="1">
      <alignment vertical="center" wrapText="1"/>
    </xf>
    <xf numFmtId="0" fontId="8" fillId="0" borderId="48"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8" fillId="0" borderId="0" xfId="0" applyFont="1" applyFill="1" applyBorder="1" applyAlignment="1">
      <alignment horizontal="center" wrapText="1"/>
    </xf>
    <xf numFmtId="0" fontId="8" fillId="0" borderId="48" xfId="0" applyFont="1" applyFill="1" applyBorder="1" applyAlignment="1">
      <alignment horizontal="center" wrapText="1"/>
    </xf>
    <xf numFmtId="0" fontId="8" fillId="0" borderId="50" xfId="0" applyFont="1" applyFill="1" applyBorder="1" applyAlignment="1">
      <alignment vertical="center" wrapText="1"/>
    </xf>
    <xf numFmtId="0" fontId="8" fillId="0" borderId="19" xfId="0" applyFont="1" applyFill="1" applyBorder="1" applyAlignment="1">
      <alignment vertical="center" wrapText="1"/>
    </xf>
    <xf numFmtId="0" fontId="8" fillId="0" borderId="12" xfId="0" applyFont="1" applyFill="1" applyBorder="1" applyAlignment="1">
      <alignment vertical="top" wrapText="1"/>
    </xf>
    <xf numFmtId="0" fontId="8" fillId="0" borderId="13" xfId="0" applyFont="1" applyFill="1" applyBorder="1" applyAlignment="1">
      <alignment vertical="top" wrapText="1"/>
    </xf>
    <xf numFmtId="0" fontId="8" fillId="0" borderId="13" xfId="0" applyFont="1" applyFill="1" applyBorder="1" applyAlignment="1">
      <alignment horizontal="center" wrapText="1"/>
    </xf>
    <xf numFmtId="0" fontId="8" fillId="0" borderId="64" xfId="0" applyFont="1" applyFill="1" applyBorder="1" applyAlignment="1">
      <alignment horizont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63" xfId="0" applyFont="1" applyBorder="1" applyAlignment="1">
      <alignment vertical="center" wrapText="1"/>
    </xf>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48" xfId="0" applyFont="1" applyBorder="1" applyAlignment="1">
      <alignmen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48"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64" xfId="0" applyFont="1" applyBorder="1" applyAlignment="1">
      <alignment horizontal="left" vertical="center" wrapText="1"/>
    </xf>
    <xf numFmtId="0" fontId="8" fillId="6" borderId="8" xfId="0" applyFont="1" applyFill="1" applyBorder="1" applyAlignment="1">
      <alignment vertical="center" wrapText="1"/>
    </xf>
    <xf numFmtId="0" fontId="8" fillId="6" borderId="34" xfId="0" applyFont="1" applyFill="1" applyBorder="1" applyAlignment="1">
      <alignment vertical="center" wrapText="1"/>
    </xf>
    <xf numFmtId="0" fontId="8" fillId="6" borderId="61" xfId="0" applyFont="1" applyFill="1" applyBorder="1" applyAlignment="1">
      <alignment vertical="center" wrapText="1"/>
    </xf>
    <xf numFmtId="0" fontId="8" fillId="6" borderId="37" xfId="0" applyFont="1" applyFill="1" applyBorder="1" applyAlignment="1">
      <alignment wrapText="1"/>
    </xf>
    <xf numFmtId="0" fontId="8" fillId="6" borderId="15" xfId="0" applyFont="1" applyFill="1" applyBorder="1" applyAlignment="1">
      <alignment wrapText="1"/>
    </xf>
    <xf numFmtId="0" fontId="8" fillId="6" borderId="65" xfId="0" applyFont="1" applyFill="1" applyBorder="1" applyAlignment="1">
      <alignment wrapText="1"/>
    </xf>
    <xf numFmtId="0" fontId="8" fillId="0" borderId="8" xfId="0" applyFont="1" applyBorder="1" applyAlignment="1">
      <alignment vertical="top" wrapText="1"/>
    </xf>
    <xf numFmtId="0" fontId="8" fillId="0" borderId="34" xfId="0" applyFont="1" applyBorder="1" applyAlignment="1">
      <alignment vertical="top" wrapText="1"/>
    </xf>
    <xf numFmtId="0" fontId="8" fillId="0" borderId="59" xfId="0" applyFont="1" applyBorder="1" applyAlignment="1">
      <alignment vertical="top" wrapText="1"/>
    </xf>
    <xf numFmtId="0" fontId="4" fillId="0" borderId="0" xfId="0" applyFont="1" applyBorder="1"/>
    <xf numFmtId="0" fontId="3" fillId="4" borderId="31" xfId="0" applyFont="1" applyFill="1" applyBorder="1" applyAlignment="1">
      <alignment horizontal="center" vertical="center" wrapText="1"/>
    </xf>
    <xf numFmtId="0" fontId="3" fillId="4" borderId="62" xfId="0" applyFont="1" applyFill="1" applyBorder="1" applyAlignment="1">
      <alignment horizontal="center" vertical="center" wrapText="1"/>
    </xf>
    <xf numFmtId="0" fontId="3" fillId="6" borderId="18" xfId="0" applyFont="1" applyFill="1" applyBorder="1" applyAlignment="1">
      <alignment vertical="center" wrapText="1"/>
    </xf>
    <xf numFmtId="0" fontId="3" fillId="6" borderId="19" xfId="0" applyFont="1" applyFill="1" applyBorder="1" applyAlignment="1">
      <alignment vertical="center" wrapText="1"/>
    </xf>
    <xf numFmtId="0" fontId="3" fillId="6" borderId="49" xfId="0" applyFont="1" applyFill="1" applyBorder="1" applyAlignment="1">
      <alignment vertical="center" wrapText="1"/>
    </xf>
    <xf numFmtId="0" fontId="3" fillId="6" borderId="23" xfId="0" applyFont="1" applyFill="1" applyBorder="1" applyAlignment="1">
      <alignment vertical="center" wrapText="1"/>
    </xf>
    <xf numFmtId="0" fontId="3" fillId="6" borderId="13" xfId="0" applyFont="1" applyFill="1" applyBorder="1" applyAlignment="1">
      <alignment vertical="center" wrapText="1"/>
    </xf>
    <xf numFmtId="0" fontId="3" fillId="6" borderId="64" xfId="0" applyFont="1" applyFill="1" applyBorder="1" applyAlignment="1">
      <alignment vertical="center" wrapText="1"/>
    </xf>
    <xf numFmtId="0" fontId="3" fillId="6" borderId="18"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3" fillId="6" borderId="18" xfId="0" applyFont="1" applyFill="1" applyBorder="1" applyAlignment="1">
      <alignment horizontal="right" vertical="center" wrapText="1"/>
    </xf>
    <xf numFmtId="0" fontId="3" fillId="6" borderId="19" xfId="0" applyFont="1" applyFill="1" applyBorder="1" applyAlignment="1">
      <alignment horizontal="right" vertical="center" wrapText="1"/>
    </xf>
    <xf numFmtId="0" fontId="3" fillId="6" borderId="49" xfId="0" applyFont="1" applyFill="1" applyBorder="1" applyAlignment="1">
      <alignment horizontal="right" vertical="center" wrapText="1"/>
    </xf>
    <xf numFmtId="0" fontId="3" fillId="6" borderId="20" xfId="0" applyFont="1" applyFill="1" applyBorder="1" applyAlignment="1">
      <alignment horizontal="right" vertical="center" wrapText="1"/>
    </xf>
    <xf numFmtId="0" fontId="3" fillId="6" borderId="0" xfId="0" applyFont="1" applyFill="1" applyBorder="1" applyAlignment="1">
      <alignment horizontal="right" vertical="center" wrapText="1"/>
    </xf>
    <xf numFmtId="0" fontId="3" fillId="6" borderId="48" xfId="0" applyFont="1" applyFill="1" applyBorder="1" applyAlignment="1">
      <alignment horizontal="right" vertical="center" wrapText="1"/>
    </xf>
    <xf numFmtId="0" fontId="3" fillId="6" borderId="23" xfId="0" applyFont="1" applyFill="1" applyBorder="1" applyAlignment="1">
      <alignment horizontal="right" vertical="center" wrapText="1"/>
    </xf>
    <xf numFmtId="0" fontId="3" fillId="6" borderId="13" xfId="0" applyFont="1" applyFill="1" applyBorder="1" applyAlignment="1">
      <alignment horizontal="right" vertical="center" wrapText="1"/>
    </xf>
    <xf numFmtId="0" fontId="3" fillId="6" borderId="64" xfId="0" applyFont="1" applyFill="1" applyBorder="1" applyAlignment="1">
      <alignment horizontal="right" vertical="center" wrapText="1"/>
    </xf>
    <xf numFmtId="0" fontId="3" fillId="6" borderId="50" xfId="0" applyFont="1" applyFill="1" applyBorder="1" applyAlignment="1">
      <alignment horizontal="right" vertical="center" wrapText="1"/>
    </xf>
    <xf numFmtId="0" fontId="3" fillId="6" borderId="11" xfId="0" applyFont="1" applyFill="1" applyBorder="1" applyAlignment="1">
      <alignment horizontal="right" vertical="center" wrapText="1"/>
    </xf>
    <xf numFmtId="0" fontId="3" fillId="6" borderId="26" xfId="0" applyFont="1" applyFill="1" applyBorder="1" applyAlignment="1">
      <alignment horizontal="right" vertical="center" wrapText="1"/>
    </xf>
    <xf numFmtId="0" fontId="3" fillId="6" borderId="27" xfId="0" applyFont="1" applyFill="1" applyBorder="1" applyAlignment="1">
      <alignment horizontal="right" vertical="center" wrapText="1"/>
    </xf>
    <xf numFmtId="0" fontId="3" fillId="6" borderId="66" xfId="0" applyFont="1" applyFill="1" applyBorder="1" applyAlignment="1">
      <alignment horizontal="right" vertical="center" wrapText="1"/>
    </xf>
    <xf numFmtId="0" fontId="8" fillId="0" borderId="46" xfId="0" applyFont="1" applyBorder="1" applyAlignment="1">
      <alignment vertical="top" wrapText="1"/>
    </xf>
    <xf numFmtId="0" fontId="8" fillId="0" borderId="30" xfId="0" applyFont="1" applyBorder="1" applyAlignment="1">
      <alignment vertical="top" wrapText="1"/>
    </xf>
    <xf numFmtId="0" fontId="8" fillId="0" borderId="67" xfId="0" applyFont="1" applyBorder="1" applyAlignment="1">
      <alignment vertical="top" wrapText="1"/>
    </xf>
    <xf numFmtId="0" fontId="8" fillId="6" borderId="8" xfId="0" applyFont="1" applyFill="1" applyBorder="1" applyAlignment="1">
      <alignment vertical="top" wrapText="1"/>
    </xf>
    <xf numFmtId="0" fontId="8" fillId="6" borderId="34" xfId="0" applyFont="1" applyFill="1" applyBorder="1" applyAlignment="1">
      <alignment vertical="top" wrapText="1"/>
    </xf>
    <xf numFmtId="0" fontId="8" fillId="6" borderId="61" xfId="0" applyFont="1" applyFill="1" applyBorder="1" applyAlignment="1">
      <alignment vertical="top" wrapText="1"/>
    </xf>
    <xf numFmtId="0" fontId="8" fillId="6" borderId="28" xfId="0" applyFont="1" applyFill="1" applyBorder="1" applyAlignment="1">
      <alignment vertical="top" wrapText="1"/>
    </xf>
    <xf numFmtId="0" fontId="8" fillId="6" borderId="30" xfId="0" applyFont="1" applyFill="1" applyBorder="1" applyAlignment="1">
      <alignment vertical="top" wrapText="1"/>
    </xf>
    <xf numFmtId="0" fontId="8" fillId="6" borderId="67" xfId="0" applyFont="1" applyFill="1" applyBorder="1" applyAlignment="1">
      <alignment vertical="top" wrapText="1"/>
    </xf>
    <xf numFmtId="0" fontId="8" fillId="0" borderId="9" xfId="0" applyFont="1" applyFill="1" applyBorder="1" applyAlignment="1">
      <alignment vertical="center" wrapText="1"/>
    </xf>
    <xf numFmtId="0" fontId="8" fillId="0" borderId="1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63" xfId="0" applyFont="1" applyBorder="1" applyAlignment="1">
      <alignment horizontal="left" vertical="center" wrapText="1"/>
    </xf>
    <xf numFmtId="0" fontId="8" fillId="0" borderId="11" xfId="0" applyFont="1" applyBorder="1" applyAlignment="1">
      <alignment horizontal="left" wrapText="1"/>
    </xf>
    <xf numFmtId="0" fontId="8" fillId="0" borderId="0" xfId="0" applyFont="1" applyBorder="1" applyAlignment="1">
      <alignment horizontal="left" wrapText="1"/>
    </xf>
    <xf numFmtId="0" fontId="8" fillId="0" borderId="48" xfId="0" applyFont="1" applyBorder="1" applyAlignment="1">
      <alignment horizontal="left" wrapText="1"/>
    </xf>
    <xf numFmtId="0" fontId="1" fillId="7" borderId="4" xfId="0" applyFont="1" applyFill="1" applyBorder="1" applyAlignment="1">
      <alignment horizontal="center" vertical="center" wrapText="1"/>
    </xf>
    <xf numFmtId="0" fontId="1" fillId="0" borderId="4" xfId="0" applyFont="1" applyBorder="1" applyAlignment="1">
      <alignment horizontal="right" vertical="center" wrapText="1"/>
    </xf>
    <xf numFmtId="0" fontId="2" fillId="0" borderId="2" xfId="0" applyFont="1" applyBorder="1" applyAlignment="1">
      <alignment horizontal="center" vertical="center" wrapText="1"/>
    </xf>
    <xf numFmtId="49" fontId="1" fillId="0" borderId="4" xfId="0" applyNumberFormat="1" applyFont="1" applyBorder="1" applyAlignment="1">
      <alignment horizontal="right" vertical="center" wrapText="1"/>
    </xf>
    <xf numFmtId="0" fontId="2" fillId="0" borderId="4" xfId="0"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49" fontId="1" fillId="7" borderId="5" xfId="0" applyNumberFormat="1" applyFont="1" applyFill="1" applyBorder="1" applyAlignment="1">
      <alignment horizontal="center" vertical="center"/>
    </xf>
    <xf numFmtId="0" fontId="2" fillId="0" borderId="4" xfId="0" applyFont="1" applyBorder="1" applyAlignment="1">
      <alignment horizontal="left" vertical="center" wrapText="1"/>
    </xf>
    <xf numFmtId="49" fontId="1" fillId="7" borderId="4" xfId="0" applyNumberFormat="1" applyFont="1" applyFill="1" applyBorder="1" applyAlignment="1">
      <alignment horizontal="center" vertical="center" wrapText="1"/>
    </xf>
    <xf numFmtId="49" fontId="2"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xf>
    <xf numFmtId="0" fontId="1" fillId="7" borderId="4" xfId="0" applyFont="1" applyFill="1" applyBorder="1" applyAlignment="1">
      <alignment horizontal="center" vertical="center"/>
    </xf>
    <xf numFmtId="49" fontId="2" fillId="0" borderId="4" xfId="0" applyNumberFormat="1" applyFont="1" applyFill="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69"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1" fillId="7" borderId="4" xfId="0" applyNumberFormat="1" applyFont="1" applyFill="1" applyBorder="1" applyAlignment="1">
      <alignment horizontal="center" vertical="center"/>
    </xf>
    <xf numFmtId="0" fontId="2" fillId="0" borderId="4" xfId="0" applyFont="1" applyBorder="1" applyAlignment="1">
      <alignment vertical="center" wrapText="1"/>
    </xf>
    <xf numFmtId="0" fontId="10" fillId="2" borderId="4" xfId="0" applyFont="1" applyFill="1" applyBorder="1" applyAlignment="1">
      <alignment horizontal="center" vertical="center" wrapText="1"/>
    </xf>
    <xf numFmtId="0" fontId="1" fillId="7" borderId="1" xfId="0" applyFont="1" applyFill="1" applyBorder="1" applyAlignment="1">
      <alignment horizontal="center" vertical="center"/>
    </xf>
    <xf numFmtId="0" fontId="15" fillId="0" borderId="8"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59" xfId="0" applyFont="1" applyBorder="1" applyAlignment="1">
      <alignment horizontal="center" vertical="center" wrapText="1"/>
    </xf>
    <xf numFmtId="0" fontId="18" fillId="0" borderId="8" xfId="0" applyFont="1" applyBorder="1" applyAlignment="1">
      <alignment horizontal="left" wrapText="1"/>
    </xf>
    <xf numFmtId="0" fontId="18" fillId="0" borderId="34" xfId="0" applyFont="1" applyBorder="1" applyAlignment="1">
      <alignment horizontal="left" wrapText="1"/>
    </xf>
    <xf numFmtId="0" fontId="18" fillId="0" borderId="59" xfId="0" applyFont="1" applyBorder="1" applyAlignment="1">
      <alignment horizontal="left" wrapText="1"/>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4</xdr:col>
      <xdr:colOff>476250</xdr:colOff>
      <xdr:row>2</xdr:row>
      <xdr:rowOff>152400</xdr:rowOff>
    </xdr:to>
    <xdr:pic>
      <xdr:nvPicPr>
        <xdr:cNvPr id="2" name="Picture 1" descr="DeKalb County, Indiana">
          <a:extLst>
            <a:ext uri="{FF2B5EF4-FFF2-40B4-BE49-F238E27FC236}">
              <a16:creationId xmlns:a16="http://schemas.microsoft.com/office/drawing/2014/main" id="{77E6821C-15CF-4FB9-8783-8DB987E735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7150"/>
          <a:ext cx="2428875" cy="419100"/>
        </a:xfrm>
        <a:prstGeom prst="rect">
          <a:avLst/>
        </a:prstGeom>
        <a:noFill/>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8</xdr:row>
      <xdr:rowOff>123825</xdr:rowOff>
    </xdr:from>
    <xdr:to>
      <xdr:col>4</xdr:col>
      <xdr:colOff>614000</xdr:colOff>
      <xdr:row>8</xdr:row>
      <xdr:rowOff>550582</xdr:rowOff>
    </xdr:to>
    <xdr:pic>
      <xdr:nvPicPr>
        <xdr:cNvPr id="2" name="Picture 1">
          <a:extLst>
            <a:ext uri="{FF2B5EF4-FFF2-40B4-BE49-F238E27FC236}">
              <a16:creationId xmlns:a16="http://schemas.microsoft.com/office/drawing/2014/main" id="{1CC5142E-F3B5-47BE-88BC-0BE8F1D75B67}"/>
            </a:ext>
          </a:extLst>
        </xdr:cNvPr>
        <xdr:cNvPicPr>
          <a:picLocks noChangeAspect="1"/>
        </xdr:cNvPicPr>
      </xdr:nvPicPr>
      <xdr:blipFill>
        <a:blip xmlns:r="http://schemas.openxmlformats.org/officeDocument/2006/relationships" r:embed="rId1"/>
        <a:stretch>
          <a:fillRect/>
        </a:stretch>
      </xdr:blipFill>
      <xdr:spPr>
        <a:xfrm>
          <a:off x="428625" y="1771650"/>
          <a:ext cx="2414225" cy="4267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7"/>
  <sheetViews>
    <sheetView tabSelected="1" showWhiteSpace="0" view="pageLayout" zoomScaleNormal="100" workbookViewId="0">
      <selection activeCell="B106" sqref="B106:I106"/>
    </sheetView>
  </sheetViews>
  <sheetFormatPr defaultRowHeight="12.75" x14ac:dyDescent="0.2"/>
  <cols>
    <col min="1" max="1" width="3.85546875" customWidth="1"/>
    <col min="5" max="5" width="27.5703125" customWidth="1"/>
    <col min="7" max="7" width="9.140625" customWidth="1"/>
    <col min="9" max="9" width="37.5703125" customWidth="1"/>
  </cols>
  <sheetData>
    <row r="1" spans="1:10" ht="12.75" customHeight="1" x14ac:dyDescent="0.2">
      <c r="A1" s="98" t="s">
        <v>65</v>
      </c>
      <c r="B1" s="99"/>
      <c r="C1" s="99"/>
      <c r="D1" s="99"/>
      <c r="E1" s="99"/>
      <c r="F1" s="99"/>
      <c r="G1" s="99"/>
      <c r="H1" s="99"/>
      <c r="I1" s="100"/>
      <c r="J1" s="107"/>
    </row>
    <row r="2" spans="1:10" ht="12.75" customHeight="1" x14ac:dyDescent="0.2">
      <c r="A2" s="101" t="s">
        <v>66</v>
      </c>
      <c r="B2" s="102"/>
      <c r="C2" s="102"/>
      <c r="D2" s="102"/>
      <c r="E2" s="102"/>
      <c r="F2" s="102"/>
      <c r="G2" s="102"/>
      <c r="H2" s="102"/>
      <c r="I2" s="103"/>
      <c r="J2" s="107"/>
    </row>
    <row r="3" spans="1:10" ht="12.75" customHeight="1" x14ac:dyDescent="0.2">
      <c r="A3" s="104" t="s">
        <v>67</v>
      </c>
      <c r="B3" s="105"/>
      <c r="C3" s="105"/>
      <c r="D3" s="105"/>
      <c r="E3" s="105"/>
      <c r="F3" s="105"/>
      <c r="G3" s="105"/>
      <c r="H3" s="105"/>
      <c r="I3" s="106"/>
      <c r="J3" s="107"/>
    </row>
    <row r="4" spans="1:10" ht="15" x14ac:dyDescent="0.25">
      <c r="A4" s="108" t="s">
        <v>68</v>
      </c>
      <c r="B4" s="109"/>
      <c r="C4" s="109"/>
      <c r="D4" s="109"/>
      <c r="E4" s="109"/>
      <c r="F4" s="109"/>
      <c r="G4" s="109"/>
      <c r="H4" s="109"/>
      <c r="I4" s="110"/>
      <c r="J4" s="21"/>
    </row>
    <row r="5" spans="1:10" ht="25.5" customHeight="1" x14ac:dyDescent="0.2">
      <c r="A5" s="111" t="s">
        <v>69</v>
      </c>
      <c r="B5" s="113" t="s">
        <v>70</v>
      </c>
      <c r="C5" s="114"/>
      <c r="D5" s="117" t="s">
        <v>71</v>
      </c>
      <c r="E5" s="119" t="s">
        <v>72</v>
      </c>
      <c r="F5" s="120"/>
      <c r="G5" s="120"/>
      <c r="H5" s="120"/>
      <c r="I5" s="121"/>
      <c r="J5" s="107"/>
    </row>
    <row r="6" spans="1:10" ht="12.75" customHeight="1" x14ac:dyDescent="0.2">
      <c r="A6" s="112"/>
      <c r="B6" s="115"/>
      <c r="C6" s="116"/>
      <c r="D6" s="118"/>
      <c r="E6" s="122" t="s">
        <v>73</v>
      </c>
      <c r="F6" s="123"/>
      <c r="G6" s="123"/>
      <c r="H6" s="123"/>
      <c r="I6" s="124"/>
      <c r="J6" s="107"/>
    </row>
    <row r="7" spans="1:10" ht="15" x14ac:dyDescent="0.25">
      <c r="A7" s="112"/>
      <c r="B7" s="115"/>
      <c r="C7" s="116"/>
      <c r="D7" s="133" t="s">
        <v>71</v>
      </c>
      <c r="E7" s="135" t="s">
        <v>74</v>
      </c>
      <c r="F7" s="136"/>
      <c r="G7" s="136"/>
      <c r="H7" s="136"/>
      <c r="I7" s="137"/>
      <c r="J7" s="21"/>
    </row>
    <row r="8" spans="1:10" ht="31.5" customHeight="1" x14ac:dyDescent="0.25">
      <c r="A8" s="112"/>
      <c r="B8" s="115"/>
      <c r="C8" s="116"/>
      <c r="D8" s="134"/>
      <c r="E8" s="138" t="s">
        <v>75</v>
      </c>
      <c r="F8" s="123"/>
      <c r="G8" s="123"/>
      <c r="H8" s="123"/>
      <c r="I8" s="124"/>
      <c r="J8" s="21"/>
    </row>
    <row r="9" spans="1:10" ht="15" x14ac:dyDescent="0.25">
      <c r="A9" s="112"/>
      <c r="B9" s="115"/>
      <c r="C9" s="116"/>
      <c r="D9" s="133" t="s">
        <v>71</v>
      </c>
      <c r="E9" s="135" t="s">
        <v>76</v>
      </c>
      <c r="F9" s="136"/>
      <c r="G9" s="136"/>
      <c r="H9" s="136"/>
      <c r="I9" s="137"/>
      <c r="J9" s="21"/>
    </row>
    <row r="10" spans="1:10" ht="15" x14ac:dyDescent="0.25">
      <c r="A10" s="112"/>
      <c r="B10" s="115"/>
      <c r="C10" s="116"/>
      <c r="D10" s="139"/>
      <c r="E10" s="140"/>
      <c r="F10" s="141"/>
      <c r="G10" s="141"/>
      <c r="H10" s="141"/>
      <c r="I10" s="142"/>
      <c r="J10" s="21"/>
    </row>
    <row r="11" spans="1:10" ht="15" x14ac:dyDescent="0.25">
      <c r="A11" s="108" t="s">
        <v>77</v>
      </c>
      <c r="B11" s="109"/>
      <c r="C11" s="109"/>
      <c r="D11" s="109"/>
      <c r="E11" s="109"/>
      <c r="F11" s="109"/>
      <c r="G11" s="109"/>
      <c r="H11" s="109"/>
      <c r="I11" s="110"/>
      <c r="J11" s="21"/>
    </row>
    <row r="12" spans="1:10" ht="12.75" customHeight="1" x14ac:dyDescent="0.2">
      <c r="A12" s="111" t="s">
        <v>69</v>
      </c>
      <c r="B12" s="113" t="s">
        <v>78</v>
      </c>
      <c r="C12" s="114"/>
      <c r="D12" s="127"/>
      <c r="E12" s="128"/>
      <c r="F12" s="128"/>
      <c r="G12" s="128"/>
      <c r="H12" s="128"/>
      <c r="I12" s="129"/>
      <c r="J12" s="107"/>
    </row>
    <row r="13" spans="1:10" ht="12.75" customHeight="1" x14ac:dyDescent="0.2">
      <c r="A13" s="112"/>
      <c r="B13" s="125" t="s">
        <v>79</v>
      </c>
      <c r="C13" s="126"/>
      <c r="D13" s="130"/>
      <c r="E13" s="131"/>
      <c r="F13" s="131"/>
      <c r="G13" s="131"/>
      <c r="H13" s="131"/>
      <c r="I13" s="132"/>
      <c r="J13" s="107"/>
    </row>
    <row r="14" spans="1:10" ht="12.75" customHeight="1" x14ac:dyDescent="0.2">
      <c r="A14" s="112"/>
      <c r="B14" s="113" t="s">
        <v>80</v>
      </c>
      <c r="C14" s="114"/>
      <c r="D14" s="127"/>
      <c r="E14" s="128"/>
      <c r="F14" s="128"/>
      <c r="G14" s="128"/>
      <c r="H14" s="128"/>
      <c r="I14" s="129"/>
      <c r="J14" s="107"/>
    </row>
    <row r="15" spans="1:10" ht="12.75" customHeight="1" x14ac:dyDescent="0.2">
      <c r="A15" s="143"/>
      <c r="B15" s="125" t="s">
        <v>81</v>
      </c>
      <c r="C15" s="126"/>
      <c r="D15" s="130"/>
      <c r="E15" s="131"/>
      <c r="F15" s="131"/>
      <c r="G15" s="131"/>
      <c r="H15" s="131"/>
      <c r="I15" s="132"/>
      <c r="J15" s="107"/>
    </row>
    <row r="16" spans="1:10" ht="25.5" customHeight="1" x14ac:dyDescent="0.25">
      <c r="A16" s="111" t="s">
        <v>82</v>
      </c>
      <c r="B16" s="144" t="s">
        <v>83</v>
      </c>
      <c r="C16" s="145"/>
      <c r="D16" s="146"/>
      <c r="E16" s="147"/>
      <c r="F16" s="147"/>
      <c r="G16" s="147"/>
      <c r="H16" s="147"/>
      <c r="I16" s="148"/>
      <c r="J16" s="21"/>
    </row>
    <row r="17" spans="1:10" ht="25.5" customHeight="1" x14ac:dyDescent="0.25">
      <c r="A17" s="143"/>
      <c r="B17" s="144" t="s">
        <v>84</v>
      </c>
      <c r="C17" s="145"/>
      <c r="D17" s="146"/>
      <c r="E17" s="149"/>
      <c r="F17" s="150" t="s">
        <v>85</v>
      </c>
      <c r="G17" s="151"/>
      <c r="H17" s="146"/>
      <c r="I17" s="148"/>
      <c r="J17" s="21"/>
    </row>
    <row r="18" spans="1:10" ht="51" customHeight="1" x14ac:dyDescent="0.25">
      <c r="A18" s="111" t="s">
        <v>86</v>
      </c>
      <c r="B18" s="144" t="s">
        <v>87</v>
      </c>
      <c r="C18" s="145"/>
      <c r="D18" s="146"/>
      <c r="E18" s="147"/>
      <c r="F18" s="147"/>
      <c r="G18" s="147"/>
      <c r="H18" s="147"/>
      <c r="I18" s="148"/>
      <c r="J18" s="21"/>
    </row>
    <row r="19" spans="1:10" ht="25.5" customHeight="1" x14ac:dyDescent="0.25">
      <c r="A19" s="112"/>
      <c r="B19" s="144" t="s">
        <v>88</v>
      </c>
      <c r="C19" s="145"/>
      <c r="D19" s="146"/>
      <c r="E19" s="147"/>
      <c r="F19" s="147"/>
      <c r="G19" s="147"/>
      <c r="H19" s="147"/>
      <c r="I19" s="148"/>
      <c r="J19" s="21"/>
    </row>
    <row r="20" spans="1:10" ht="25.5" customHeight="1" x14ac:dyDescent="0.25">
      <c r="A20" s="152"/>
      <c r="B20" s="153" t="s">
        <v>89</v>
      </c>
      <c r="C20" s="154"/>
      <c r="D20" s="155"/>
      <c r="E20" s="156"/>
      <c r="F20" s="157" t="s">
        <v>90</v>
      </c>
      <c r="G20" s="158"/>
      <c r="H20" s="155"/>
      <c r="I20" s="159"/>
      <c r="J20" s="21"/>
    </row>
    <row r="21" spans="1:10" ht="38.25" customHeight="1" x14ac:dyDescent="0.25">
      <c r="A21" s="23" t="s">
        <v>91</v>
      </c>
      <c r="B21" s="173" t="s">
        <v>92</v>
      </c>
      <c r="C21" s="161"/>
      <c r="D21" s="162"/>
      <c r="E21" s="163"/>
      <c r="F21" s="163"/>
      <c r="G21" s="163"/>
      <c r="H21" s="163"/>
      <c r="I21" s="164"/>
      <c r="J21" s="21"/>
    </row>
    <row r="22" spans="1:10" ht="63.75" customHeight="1" x14ac:dyDescent="0.25">
      <c r="A22" s="24" t="s">
        <v>93</v>
      </c>
      <c r="B22" s="160" t="s">
        <v>94</v>
      </c>
      <c r="C22" s="161"/>
      <c r="D22" s="165"/>
      <c r="E22" s="166"/>
      <c r="F22" s="166"/>
      <c r="G22" s="166"/>
      <c r="H22" s="166"/>
      <c r="I22" s="167"/>
      <c r="J22" s="21"/>
    </row>
    <row r="23" spans="1:10" ht="63.75" customHeight="1" x14ac:dyDescent="0.25">
      <c r="A23" s="24" t="s">
        <v>95</v>
      </c>
      <c r="B23" s="160" t="s">
        <v>96</v>
      </c>
      <c r="C23" s="161"/>
      <c r="D23" s="162"/>
      <c r="E23" s="163"/>
      <c r="F23" s="163"/>
      <c r="G23" s="163"/>
      <c r="H23" s="163"/>
      <c r="I23" s="164"/>
      <c r="J23" s="21"/>
    </row>
    <row r="24" spans="1:10" ht="51" customHeight="1" x14ac:dyDescent="0.25">
      <c r="A24" s="24" t="s">
        <v>97</v>
      </c>
      <c r="B24" s="160" t="s">
        <v>98</v>
      </c>
      <c r="C24" s="161"/>
      <c r="D24" s="162"/>
      <c r="E24" s="163"/>
      <c r="F24" s="163"/>
      <c r="G24" s="163"/>
      <c r="H24" s="163"/>
      <c r="I24" s="164"/>
      <c r="J24" s="21"/>
    </row>
    <row r="25" spans="1:10" ht="76.5" customHeight="1" x14ac:dyDescent="0.25">
      <c r="A25" s="24" t="s">
        <v>99</v>
      </c>
      <c r="B25" s="160" t="s">
        <v>100</v>
      </c>
      <c r="C25" s="161"/>
      <c r="D25" s="165"/>
      <c r="E25" s="166"/>
      <c r="F25" s="166"/>
      <c r="G25" s="166"/>
      <c r="H25" s="166"/>
      <c r="I25" s="167"/>
      <c r="J25" s="21"/>
    </row>
    <row r="26" spans="1:10" ht="38.25" customHeight="1" x14ac:dyDescent="0.2">
      <c r="A26" s="24" t="s">
        <v>50</v>
      </c>
      <c r="B26" s="168" t="s">
        <v>173</v>
      </c>
      <c r="C26" s="168"/>
      <c r="D26" s="168"/>
      <c r="E26" s="168"/>
      <c r="F26" s="168"/>
      <c r="G26" s="168"/>
      <c r="H26" s="168"/>
      <c r="I26" s="169"/>
    </row>
    <row r="27" spans="1:10" ht="15" x14ac:dyDescent="0.25">
      <c r="A27" s="170" t="s">
        <v>101</v>
      </c>
      <c r="B27" s="171"/>
      <c r="C27" s="171"/>
      <c r="D27" s="171"/>
      <c r="E27" s="171"/>
      <c r="F27" s="171"/>
      <c r="G27" s="171"/>
      <c r="H27" s="171"/>
      <c r="I27" s="172"/>
      <c r="J27" s="21"/>
    </row>
    <row r="28" spans="1:10" ht="51" customHeight="1" x14ac:dyDescent="0.25">
      <c r="A28" s="176" t="s">
        <v>69</v>
      </c>
      <c r="B28" s="178" t="s">
        <v>102</v>
      </c>
      <c r="C28" s="179"/>
      <c r="D28" s="180"/>
      <c r="E28" s="181"/>
      <c r="F28" s="181"/>
      <c r="G28" s="181"/>
      <c r="H28" s="181"/>
      <c r="I28" s="182"/>
      <c r="J28" s="21"/>
    </row>
    <row r="29" spans="1:10" ht="76.5" customHeight="1" x14ac:dyDescent="0.25">
      <c r="A29" s="177"/>
      <c r="B29" s="183" t="s">
        <v>103</v>
      </c>
      <c r="C29" s="154"/>
      <c r="D29" s="155"/>
      <c r="E29" s="184"/>
      <c r="F29" s="184"/>
      <c r="G29" s="184"/>
      <c r="H29" s="184"/>
      <c r="I29" s="159"/>
      <c r="J29" s="21"/>
    </row>
    <row r="30" spans="1:10" ht="51" customHeight="1" x14ac:dyDescent="0.25">
      <c r="A30" s="25" t="s">
        <v>82</v>
      </c>
      <c r="B30" s="185" t="s">
        <v>104</v>
      </c>
      <c r="C30" s="186"/>
      <c r="D30" s="187"/>
      <c r="E30" s="188"/>
      <c r="F30" s="188"/>
      <c r="G30" s="188"/>
      <c r="H30" s="188"/>
      <c r="I30" s="189"/>
      <c r="J30" s="21"/>
    </row>
    <row r="31" spans="1:10" ht="51" customHeight="1" x14ac:dyDescent="0.25">
      <c r="A31" s="25" t="s">
        <v>86</v>
      </c>
      <c r="B31" s="160" t="s">
        <v>105</v>
      </c>
      <c r="C31" s="174"/>
      <c r="D31" s="175"/>
      <c r="E31" s="163"/>
      <c r="F31" s="163"/>
      <c r="G31" s="163"/>
      <c r="H31" s="163"/>
      <c r="I31" s="164"/>
      <c r="J31" s="21"/>
    </row>
    <row r="32" spans="1:10" ht="38.25" customHeight="1" x14ac:dyDescent="0.25">
      <c r="A32" s="23" t="s">
        <v>91</v>
      </c>
      <c r="B32" s="173" t="s">
        <v>106</v>
      </c>
      <c r="C32" s="174"/>
      <c r="D32" s="175"/>
      <c r="E32" s="163"/>
      <c r="F32" s="163"/>
      <c r="G32" s="163"/>
      <c r="H32" s="163"/>
      <c r="I32" s="164"/>
      <c r="J32" s="21"/>
    </row>
    <row r="33" spans="1:10" ht="127.5" customHeight="1" x14ac:dyDescent="0.25">
      <c r="A33" s="23" t="s">
        <v>93</v>
      </c>
      <c r="B33" s="173" t="s">
        <v>107</v>
      </c>
      <c r="C33" s="174"/>
      <c r="D33" s="175"/>
      <c r="E33" s="163"/>
      <c r="F33" s="163"/>
      <c r="G33" s="163"/>
      <c r="H33" s="163"/>
      <c r="I33" s="164"/>
      <c r="J33" s="21"/>
    </row>
    <row r="34" spans="1:10" ht="15" x14ac:dyDescent="0.25">
      <c r="A34" s="170" t="s">
        <v>108</v>
      </c>
      <c r="B34" s="171"/>
      <c r="C34" s="171"/>
      <c r="D34" s="171"/>
      <c r="E34" s="171"/>
      <c r="F34" s="171"/>
      <c r="G34" s="171"/>
      <c r="H34" s="171"/>
      <c r="I34" s="172"/>
      <c r="J34" s="21"/>
    </row>
    <row r="35" spans="1:10" ht="25.5" customHeight="1" x14ac:dyDescent="0.25">
      <c r="A35" s="26" t="s">
        <v>69</v>
      </c>
      <c r="B35" s="200" t="s">
        <v>109</v>
      </c>
      <c r="C35" s="201"/>
      <c r="D35" s="202"/>
      <c r="E35" s="203"/>
      <c r="F35" s="203"/>
      <c r="G35" s="203"/>
      <c r="H35" s="203"/>
      <c r="I35" s="204"/>
      <c r="J35" s="21"/>
    </row>
    <row r="36" spans="1:10" ht="38.25" customHeight="1" x14ac:dyDescent="0.25">
      <c r="A36" s="27" t="s">
        <v>82</v>
      </c>
      <c r="B36" s="190" t="s">
        <v>110</v>
      </c>
      <c r="C36" s="191"/>
      <c r="D36" s="192"/>
      <c r="E36" s="193"/>
      <c r="F36" s="193"/>
      <c r="G36" s="193"/>
      <c r="H36" s="193"/>
      <c r="I36" s="194"/>
      <c r="J36" s="21"/>
    </row>
    <row r="37" spans="1:10" ht="25.5" customHeight="1" x14ac:dyDescent="0.25">
      <c r="A37" s="27" t="s">
        <v>86</v>
      </c>
      <c r="B37" s="144" t="s">
        <v>111</v>
      </c>
      <c r="C37" s="145"/>
      <c r="D37" s="205"/>
      <c r="E37" s="206"/>
      <c r="F37" s="206"/>
      <c r="G37" s="206"/>
      <c r="H37" s="206"/>
      <c r="I37" s="207"/>
      <c r="J37" s="21"/>
    </row>
    <row r="38" spans="1:10" ht="51" customHeight="1" x14ac:dyDescent="0.25">
      <c r="A38" s="27" t="s">
        <v>91</v>
      </c>
      <c r="B38" s="190" t="s">
        <v>112</v>
      </c>
      <c r="C38" s="191"/>
      <c r="D38" s="192"/>
      <c r="E38" s="193"/>
      <c r="F38" s="193"/>
      <c r="G38" s="193"/>
      <c r="H38" s="193"/>
      <c r="I38" s="194"/>
      <c r="J38" s="21"/>
    </row>
    <row r="39" spans="1:10" ht="76.5" customHeight="1" x14ac:dyDescent="0.25">
      <c r="A39" s="27" t="s">
        <v>93</v>
      </c>
      <c r="B39" s="190" t="s">
        <v>113</v>
      </c>
      <c r="C39" s="191"/>
      <c r="D39" s="192"/>
      <c r="E39" s="193"/>
      <c r="F39" s="193"/>
      <c r="G39" s="193"/>
      <c r="H39" s="193"/>
      <c r="I39" s="194"/>
      <c r="J39" s="21"/>
    </row>
    <row r="40" spans="1:10" ht="51" customHeight="1" x14ac:dyDescent="0.25">
      <c r="A40" s="22" t="s">
        <v>95</v>
      </c>
      <c r="B40" s="195" t="s">
        <v>114</v>
      </c>
      <c r="C40" s="196"/>
      <c r="D40" s="197"/>
      <c r="E40" s="198"/>
      <c r="F40" s="195" t="s">
        <v>115</v>
      </c>
      <c r="G40" s="199"/>
      <c r="H40" s="196"/>
      <c r="I40" s="28"/>
      <c r="J40" s="21"/>
    </row>
    <row r="41" spans="1:10" ht="38.25" customHeight="1" x14ac:dyDescent="0.25">
      <c r="A41" s="23" t="s">
        <v>97</v>
      </c>
      <c r="B41" s="212" t="s">
        <v>116</v>
      </c>
      <c r="C41" s="209"/>
      <c r="D41" s="210"/>
      <c r="E41" s="211"/>
      <c r="F41" s="212" t="s">
        <v>117</v>
      </c>
      <c r="G41" s="213"/>
      <c r="H41" s="209"/>
      <c r="I41" s="29"/>
      <c r="J41" s="21"/>
    </row>
    <row r="42" spans="1:10" ht="51" customHeight="1" x14ac:dyDescent="0.25">
      <c r="A42" s="25" t="s">
        <v>99</v>
      </c>
      <c r="B42" s="160" t="s">
        <v>118</v>
      </c>
      <c r="C42" s="174"/>
      <c r="D42" s="210"/>
      <c r="E42" s="211"/>
      <c r="F42" s="212" t="s">
        <v>119</v>
      </c>
      <c r="G42" s="213"/>
      <c r="H42" s="209"/>
      <c r="I42" s="29"/>
      <c r="J42" s="21"/>
    </row>
    <row r="43" spans="1:10" ht="63.75" customHeight="1" x14ac:dyDescent="0.25">
      <c r="A43" s="25" t="s">
        <v>141</v>
      </c>
      <c r="B43" s="208" t="s">
        <v>120</v>
      </c>
      <c r="C43" s="209"/>
      <c r="D43" s="210"/>
      <c r="E43" s="211"/>
      <c r="F43" s="212" t="s">
        <v>115</v>
      </c>
      <c r="G43" s="213"/>
      <c r="H43" s="209"/>
      <c r="I43" s="29"/>
      <c r="J43" s="21"/>
    </row>
    <row r="44" spans="1:10" ht="76.5" customHeight="1" x14ac:dyDescent="0.25">
      <c r="A44" s="23" t="s">
        <v>123</v>
      </c>
      <c r="B44" s="212" t="s">
        <v>122</v>
      </c>
      <c r="C44" s="209"/>
      <c r="D44" s="210"/>
      <c r="E44" s="211"/>
      <c r="F44" s="212" t="s">
        <v>117</v>
      </c>
      <c r="G44" s="213"/>
      <c r="H44" s="209"/>
      <c r="I44" s="29"/>
      <c r="J44" s="21"/>
    </row>
    <row r="45" spans="1:10" ht="102" customHeight="1" x14ac:dyDescent="0.25">
      <c r="A45" s="26" t="s">
        <v>125</v>
      </c>
      <c r="B45" s="214" t="s">
        <v>124</v>
      </c>
      <c r="C45" s="179"/>
      <c r="D45" s="215"/>
      <c r="E45" s="216"/>
      <c r="F45" s="216"/>
      <c r="G45" s="216"/>
      <c r="H45" s="216"/>
      <c r="I45" s="217"/>
      <c r="J45" s="21"/>
    </row>
    <row r="46" spans="1:10" ht="76.5" customHeight="1" x14ac:dyDescent="0.25">
      <c r="A46" s="27" t="s">
        <v>127</v>
      </c>
      <c r="B46" s="218" t="s">
        <v>126</v>
      </c>
      <c r="C46" s="219"/>
      <c r="D46" s="220"/>
      <c r="E46" s="221"/>
      <c r="F46" s="190" t="s">
        <v>115</v>
      </c>
      <c r="G46" s="222"/>
      <c r="H46" s="191"/>
      <c r="I46" s="30"/>
      <c r="J46" s="21"/>
    </row>
    <row r="47" spans="1:10" ht="87" customHeight="1" x14ac:dyDescent="0.25">
      <c r="A47" s="111" t="s">
        <v>129</v>
      </c>
      <c r="B47" s="113" t="s">
        <v>128</v>
      </c>
      <c r="C47" s="114"/>
      <c r="D47" s="223"/>
      <c r="E47" s="224"/>
      <c r="F47" s="224"/>
      <c r="G47" s="224"/>
      <c r="H47" s="224"/>
      <c r="I47" s="225"/>
      <c r="J47" s="21"/>
    </row>
    <row r="48" spans="1:10" ht="15" x14ac:dyDescent="0.25">
      <c r="A48" s="143"/>
      <c r="B48" s="125"/>
      <c r="C48" s="126"/>
      <c r="D48" s="226"/>
      <c r="E48" s="227"/>
      <c r="F48" s="227"/>
      <c r="G48" s="227"/>
      <c r="H48" s="227"/>
      <c r="I48" s="228"/>
      <c r="J48" s="21"/>
    </row>
    <row r="49" spans="1:10" ht="25.5" customHeight="1" x14ac:dyDescent="0.25">
      <c r="A49" s="27" t="s">
        <v>131</v>
      </c>
      <c r="B49" s="144" t="s">
        <v>130</v>
      </c>
      <c r="C49" s="145"/>
      <c r="D49" s="205"/>
      <c r="E49" s="206"/>
      <c r="F49" s="206"/>
      <c r="G49" s="206"/>
      <c r="H49" s="206"/>
      <c r="I49" s="207"/>
      <c r="J49" s="21"/>
    </row>
    <row r="50" spans="1:10" ht="76.5" customHeight="1" x14ac:dyDescent="0.25">
      <c r="A50" s="46" t="s">
        <v>174</v>
      </c>
      <c r="B50" s="153" t="s">
        <v>175</v>
      </c>
      <c r="C50" s="154"/>
      <c r="D50" s="197"/>
      <c r="E50" s="332"/>
      <c r="F50" s="332"/>
      <c r="G50" s="332"/>
      <c r="H50" s="332"/>
      <c r="I50" s="333"/>
      <c r="J50" s="21"/>
    </row>
    <row r="51" spans="1:10" ht="15" x14ac:dyDescent="0.25">
      <c r="A51" s="170" t="s">
        <v>132</v>
      </c>
      <c r="B51" s="171"/>
      <c r="C51" s="171"/>
      <c r="D51" s="171"/>
      <c r="E51" s="171"/>
      <c r="F51" s="171"/>
      <c r="G51" s="171"/>
      <c r="H51" s="171"/>
      <c r="I51" s="172"/>
      <c r="J51" s="21"/>
    </row>
    <row r="52" spans="1:10" ht="25.5" customHeight="1" x14ac:dyDescent="0.25">
      <c r="A52" s="229" t="s">
        <v>69</v>
      </c>
      <c r="B52" s="200" t="s">
        <v>133</v>
      </c>
      <c r="C52" s="230"/>
      <c r="D52" s="230"/>
      <c r="E52" s="230"/>
      <c r="F52" s="230"/>
      <c r="G52" s="230"/>
      <c r="H52" s="230"/>
      <c r="I52" s="231"/>
      <c r="J52" s="21"/>
    </row>
    <row r="53" spans="1:10" ht="15" x14ac:dyDescent="0.25">
      <c r="A53" s="112"/>
      <c r="B53" s="31"/>
      <c r="C53" s="32" t="s">
        <v>134</v>
      </c>
      <c r="D53" s="33"/>
      <c r="E53" s="39" t="s">
        <v>135</v>
      </c>
      <c r="F53" s="33"/>
      <c r="G53" s="232"/>
      <c r="H53" s="233"/>
      <c r="I53" s="234"/>
      <c r="J53" s="21"/>
    </row>
    <row r="54" spans="1:10" ht="15" x14ac:dyDescent="0.25">
      <c r="A54" s="112"/>
      <c r="B54" s="334"/>
      <c r="C54" s="335"/>
      <c r="D54" s="335"/>
      <c r="E54" s="335"/>
      <c r="F54" s="335"/>
      <c r="G54" s="335"/>
      <c r="H54" s="335"/>
      <c r="I54" s="336"/>
      <c r="J54" s="21"/>
    </row>
    <row r="55" spans="1:10" ht="15" x14ac:dyDescent="0.25">
      <c r="A55" s="152"/>
      <c r="B55" s="337"/>
      <c r="C55" s="338"/>
      <c r="D55" s="338"/>
      <c r="E55" s="338"/>
      <c r="F55" s="338"/>
      <c r="G55" s="338"/>
      <c r="H55" s="338"/>
      <c r="I55" s="339"/>
      <c r="J55" s="21"/>
    </row>
    <row r="56" spans="1:10" ht="25.5" customHeight="1" x14ac:dyDescent="0.25">
      <c r="A56" s="229" t="s">
        <v>82</v>
      </c>
      <c r="B56" s="200" t="s">
        <v>136</v>
      </c>
      <c r="C56" s="230"/>
      <c r="D56" s="230"/>
      <c r="E56" s="230"/>
      <c r="F56" s="230"/>
      <c r="G56" s="230"/>
      <c r="H56" s="230"/>
      <c r="I56" s="231"/>
      <c r="J56" s="21"/>
    </row>
    <row r="57" spans="1:10" ht="15" x14ac:dyDescent="0.25">
      <c r="A57" s="112"/>
      <c r="B57" s="40"/>
      <c r="C57" s="32" t="s">
        <v>134</v>
      </c>
      <c r="D57" s="33"/>
      <c r="E57" s="39" t="s">
        <v>135</v>
      </c>
      <c r="F57" s="33"/>
      <c r="G57" s="232"/>
      <c r="H57" s="233"/>
      <c r="I57" s="234"/>
      <c r="J57" s="21"/>
    </row>
    <row r="58" spans="1:10" ht="15" x14ac:dyDescent="0.25">
      <c r="A58" s="112"/>
      <c r="B58" s="340"/>
      <c r="C58" s="341"/>
      <c r="D58" s="341"/>
      <c r="E58" s="341"/>
      <c r="F58" s="341"/>
      <c r="G58" s="341"/>
      <c r="H58" s="341"/>
      <c r="I58" s="342"/>
      <c r="J58" s="21"/>
    </row>
    <row r="59" spans="1:10" ht="15" x14ac:dyDescent="0.25">
      <c r="A59" s="152"/>
      <c r="B59" s="343"/>
      <c r="C59" s="344"/>
      <c r="D59" s="344"/>
      <c r="E59" s="344"/>
      <c r="F59" s="344"/>
      <c r="G59" s="344"/>
      <c r="H59" s="344"/>
      <c r="I59" s="345"/>
      <c r="J59" s="21"/>
    </row>
    <row r="60" spans="1:10" ht="25.5" customHeight="1" x14ac:dyDescent="0.25">
      <c r="A60" s="229" t="s">
        <v>86</v>
      </c>
      <c r="B60" s="200" t="s">
        <v>176</v>
      </c>
      <c r="C60" s="230"/>
      <c r="D60" s="230"/>
      <c r="E60" s="230"/>
      <c r="F60" s="230"/>
      <c r="G60" s="230"/>
      <c r="H60" s="230"/>
      <c r="I60" s="231"/>
      <c r="J60" s="21"/>
    </row>
    <row r="61" spans="1:10" ht="15" x14ac:dyDescent="0.25">
      <c r="A61" s="112"/>
      <c r="B61" s="40"/>
      <c r="C61" s="32" t="s">
        <v>134</v>
      </c>
      <c r="D61" s="33"/>
      <c r="E61" s="39" t="s">
        <v>135</v>
      </c>
      <c r="F61" s="33"/>
      <c r="G61" s="232"/>
      <c r="H61" s="233"/>
      <c r="I61" s="234"/>
      <c r="J61" s="21"/>
    </row>
    <row r="62" spans="1:10" ht="15" x14ac:dyDescent="0.25">
      <c r="A62" s="112"/>
      <c r="B62" s="340"/>
      <c r="C62" s="341"/>
      <c r="D62" s="341"/>
      <c r="E62" s="341"/>
      <c r="F62" s="341"/>
      <c r="G62" s="341"/>
      <c r="H62" s="341"/>
      <c r="I62" s="342"/>
      <c r="J62" s="21"/>
    </row>
    <row r="63" spans="1:10" ht="15" x14ac:dyDescent="0.25">
      <c r="A63" s="143"/>
      <c r="B63" s="343"/>
      <c r="C63" s="344"/>
      <c r="D63" s="344"/>
      <c r="E63" s="344"/>
      <c r="F63" s="344"/>
      <c r="G63" s="344"/>
      <c r="H63" s="344"/>
      <c r="I63" s="345"/>
      <c r="J63" s="21"/>
    </row>
    <row r="64" spans="1:10" ht="15" x14ac:dyDescent="0.25">
      <c r="A64" s="229" t="s">
        <v>91</v>
      </c>
      <c r="B64" s="200" t="s">
        <v>137</v>
      </c>
      <c r="C64" s="230"/>
      <c r="D64" s="230"/>
      <c r="E64" s="230"/>
      <c r="F64" s="230"/>
      <c r="G64" s="230"/>
      <c r="H64" s="230"/>
      <c r="I64" s="231"/>
      <c r="J64" s="21"/>
    </row>
    <row r="65" spans="1:10" ht="15" x14ac:dyDescent="0.25">
      <c r="A65" s="112"/>
      <c r="B65" s="346"/>
      <c r="C65" s="347"/>
      <c r="D65" s="347"/>
      <c r="E65" s="347"/>
      <c r="F65" s="347"/>
      <c r="G65" s="347"/>
      <c r="H65" s="347"/>
      <c r="I65" s="348"/>
      <c r="J65" s="21"/>
    </row>
    <row r="66" spans="1:10" ht="15" x14ac:dyDescent="0.25">
      <c r="A66" s="112"/>
      <c r="B66" s="349"/>
      <c r="C66" s="350"/>
      <c r="D66" s="350"/>
      <c r="E66" s="350"/>
      <c r="F66" s="350"/>
      <c r="G66" s="350"/>
      <c r="H66" s="350"/>
      <c r="I66" s="351"/>
      <c r="J66" s="21"/>
    </row>
    <row r="67" spans="1:10" ht="15" x14ac:dyDescent="0.25">
      <c r="A67" s="152"/>
      <c r="B67" s="352"/>
      <c r="C67" s="353"/>
      <c r="D67" s="353"/>
      <c r="E67" s="353"/>
      <c r="F67" s="353"/>
      <c r="G67" s="353"/>
      <c r="H67" s="353"/>
      <c r="I67" s="354"/>
      <c r="J67" s="21"/>
    </row>
    <row r="68" spans="1:10" ht="25.5" customHeight="1" x14ac:dyDescent="0.25">
      <c r="A68" s="176" t="s">
        <v>93</v>
      </c>
      <c r="B68" s="240" t="s">
        <v>138</v>
      </c>
      <c r="C68" s="230"/>
      <c r="D68" s="230"/>
      <c r="E68" s="230"/>
      <c r="F68" s="230"/>
      <c r="G68" s="230"/>
      <c r="H68" s="230"/>
      <c r="I68" s="231"/>
      <c r="J68" s="21"/>
    </row>
    <row r="69" spans="1:10" ht="15" x14ac:dyDescent="0.25">
      <c r="A69" s="239"/>
      <c r="B69" s="355"/>
      <c r="C69" s="347"/>
      <c r="D69" s="347"/>
      <c r="E69" s="347"/>
      <c r="F69" s="347"/>
      <c r="G69" s="347"/>
      <c r="H69" s="347"/>
      <c r="I69" s="348"/>
      <c r="J69" s="21"/>
    </row>
    <row r="70" spans="1:10" ht="15" x14ac:dyDescent="0.25">
      <c r="A70" s="239"/>
      <c r="B70" s="356"/>
      <c r="C70" s="350"/>
      <c r="D70" s="350"/>
      <c r="E70" s="350"/>
      <c r="F70" s="350"/>
      <c r="G70" s="350"/>
      <c r="H70" s="350"/>
      <c r="I70" s="351"/>
      <c r="J70" s="21"/>
    </row>
    <row r="71" spans="1:10" ht="15" x14ac:dyDescent="0.25">
      <c r="A71" s="47"/>
      <c r="B71" s="357"/>
      <c r="C71" s="358"/>
      <c r="D71" s="358"/>
      <c r="E71" s="358"/>
      <c r="F71" s="358"/>
      <c r="G71" s="358"/>
      <c r="H71" s="358"/>
      <c r="I71" s="359"/>
      <c r="J71" s="21"/>
    </row>
    <row r="72" spans="1:10" ht="30" customHeight="1" x14ac:dyDescent="0.25">
      <c r="A72" s="241" t="s">
        <v>181</v>
      </c>
      <c r="B72" s="242"/>
      <c r="C72" s="242"/>
      <c r="D72" s="242"/>
      <c r="E72" s="242"/>
      <c r="F72" s="242"/>
      <c r="G72" s="242"/>
      <c r="H72" s="242"/>
      <c r="I72" s="243"/>
      <c r="J72" s="21"/>
    </row>
    <row r="73" spans="1:10" ht="25.5" customHeight="1" x14ac:dyDescent="0.25">
      <c r="A73" s="235" t="s">
        <v>95</v>
      </c>
      <c r="B73" s="190" t="s">
        <v>139</v>
      </c>
      <c r="C73" s="222"/>
      <c r="D73" s="222"/>
      <c r="E73" s="222"/>
      <c r="F73" s="222"/>
      <c r="G73" s="222"/>
      <c r="H73" s="222"/>
      <c r="I73" s="238"/>
      <c r="J73" s="21"/>
    </row>
    <row r="74" spans="1:10" ht="15" x14ac:dyDescent="0.25">
      <c r="A74" s="236"/>
      <c r="B74" s="44"/>
      <c r="C74" s="32" t="s">
        <v>134</v>
      </c>
      <c r="D74" s="45"/>
      <c r="E74" s="39" t="s">
        <v>135</v>
      </c>
      <c r="F74" s="33"/>
      <c r="G74" s="44"/>
      <c r="H74" s="44"/>
      <c r="I74" s="48"/>
      <c r="J74" s="21"/>
    </row>
    <row r="75" spans="1:10" ht="15" x14ac:dyDescent="0.25">
      <c r="A75" s="236"/>
      <c r="B75" s="263"/>
      <c r="C75" s="264"/>
      <c r="D75" s="264"/>
      <c r="E75" s="264"/>
      <c r="F75" s="264"/>
      <c r="G75" s="264"/>
      <c r="H75" s="264"/>
      <c r="I75" s="265"/>
      <c r="J75" s="21"/>
    </row>
    <row r="76" spans="1:10" ht="15" x14ac:dyDescent="0.25">
      <c r="A76" s="237"/>
      <c r="B76" s="266"/>
      <c r="C76" s="267"/>
      <c r="D76" s="267"/>
      <c r="E76" s="267"/>
      <c r="F76" s="267"/>
      <c r="G76" s="267"/>
      <c r="H76" s="267"/>
      <c r="I76" s="268"/>
      <c r="J76" s="21"/>
    </row>
    <row r="77" spans="1:10" ht="15" x14ac:dyDescent="0.25">
      <c r="A77" s="235" t="s">
        <v>97</v>
      </c>
      <c r="B77" s="190" t="s">
        <v>140</v>
      </c>
      <c r="C77" s="222"/>
      <c r="D77" s="222"/>
      <c r="E77" s="222"/>
      <c r="F77" s="222"/>
      <c r="G77" s="222"/>
      <c r="H77" s="222"/>
      <c r="I77" s="238"/>
      <c r="J77" s="21"/>
    </row>
    <row r="78" spans="1:10" ht="15" x14ac:dyDescent="0.25">
      <c r="A78" s="236"/>
      <c r="B78" s="44"/>
      <c r="C78" s="32" t="s">
        <v>134</v>
      </c>
      <c r="D78" s="34"/>
      <c r="E78" s="39" t="s">
        <v>135</v>
      </c>
      <c r="F78" s="33"/>
      <c r="G78" s="44"/>
      <c r="H78" s="44"/>
      <c r="I78" s="48"/>
      <c r="J78" s="21"/>
    </row>
    <row r="79" spans="1:10" ht="15" x14ac:dyDescent="0.25">
      <c r="A79" s="236"/>
      <c r="B79" s="263"/>
      <c r="C79" s="264"/>
      <c r="D79" s="264"/>
      <c r="E79" s="264"/>
      <c r="F79" s="264"/>
      <c r="G79" s="264"/>
      <c r="H79" s="264"/>
      <c r="I79" s="265"/>
      <c r="J79" s="21"/>
    </row>
    <row r="80" spans="1:10" ht="15" x14ac:dyDescent="0.25">
      <c r="A80" s="237"/>
      <c r="B80" s="266"/>
      <c r="C80" s="267"/>
      <c r="D80" s="267"/>
      <c r="E80" s="267"/>
      <c r="F80" s="267"/>
      <c r="G80" s="267"/>
      <c r="H80" s="267"/>
      <c r="I80" s="268"/>
      <c r="J80" s="21"/>
    </row>
    <row r="81" spans="1:10" ht="25.5" customHeight="1" x14ac:dyDescent="0.25">
      <c r="A81" s="235" t="s">
        <v>99</v>
      </c>
      <c r="B81" s="190" t="s">
        <v>142</v>
      </c>
      <c r="C81" s="222"/>
      <c r="D81" s="222"/>
      <c r="E81" s="222"/>
      <c r="F81" s="222"/>
      <c r="G81" s="222"/>
      <c r="H81" s="222"/>
      <c r="I81" s="238"/>
      <c r="J81" s="21"/>
    </row>
    <row r="82" spans="1:10" ht="15" x14ac:dyDescent="0.25">
      <c r="A82" s="236"/>
      <c r="B82" s="44"/>
      <c r="C82" s="32" t="s">
        <v>134</v>
      </c>
      <c r="D82" s="34"/>
      <c r="E82" s="39" t="s">
        <v>135</v>
      </c>
      <c r="F82" s="33"/>
      <c r="G82" s="44"/>
      <c r="H82" s="44"/>
      <c r="I82" s="48"/>
      <c r="J82" s="21"/>
    </row>
    <row r="83" spans="1:10" ht="15" x14ac:dyDescent="0.25">
      <c r="A83" s="236"/>
      <c r="B83" s="263"/>
      <c r="C83" s="264"/>
      <c r="D83" s="264"/>
      <c r="E83" s="264"/>
      <c r="F83" s="264"/>
      <c r="G83" s="264"/>
      <c r="H83" s="264"/>
      <c r="I83" s="265"/>
      <c r="J83" s="21"/>
    </row>
    <row r="84" spans="1:10" ht="15" x14ac:dyDescent="0.25">
      <c r="A84" s="237"/>
      <c r="B84" s="266"/>
      <c r="C84" s="267"/>
      <c r="D84" s="267"/>
      <c r="E84" s="267"/>
      <c r="F84" s="267"/>
      <c r="G84" s="267"/>
      <c r="H84" s="267"/>
      <c r="I84" s="268"/>
      <c r="J84" s="21"/>
    </row>
    <row r="85" spans="1:10" ht="15" x14ac:dyDescent="0.25">
      <c r="A85" s="235" t="s">
        <v>121</v>
      </c>
      <c r="B85" s="190" t="s">
        <v>143</v>
      </c>
      <c r="C85" s="222"/>
      <c r="D85" s="222"/>
      <c r="E85" s="222"/>
      <c r="F85" s="222"/>
      <c r="G85" s="222"/>
      <c r="H85" s="222"/>
      <c r="I85" s="238"/>
      <c r="J85" s="21"/>
    </row>
    <row r="86" spans="1:10" ht="15" x14ac:dyDescent="0.25">
      <c r="A86" s="236"/>
      <c r="B86" s="44"/>
      <c r="C86" s="32" t="s">
        <v>134</v>
      </c>
      <c r="D86" s="35"/>
      <c r="E86" s="39" t="s">
        <v>135</v>
      </c>
      <c r="F86" s="33"/>
      <c r="G86" s="44"/>
      <c r="H86" s="44"/>
      <c r="I86" s="48"/>
      <c r="J86" s="21"/>
    </row>
    <row r="87" spans="1:10" ht="15" x14ac:dyDescent="0.25">
      <c r="A87" s="236"/>
      <c r="B87" s="263"/>
      <c r="C87" s="264"/>
      <c r="D87" s="264"/>
      <c r="E87" s="264"/>
      <c r="F87" s="264"/>
      <c r="G87" s="264"/>
      <c r="H87" s="264"/>
      <c r="I87" s="265"/>
      <c r="J87" s="21"/>
    </row>
    <row r="88" spans="1:10" ht="15" x14ac:dyDescent="0.25">
      <c r="A88" s="262"/>
      <c r="B88" s="269"/>
      <c r="C88" s="270"/>
      <c r="D88" s="270"/>
      <c r="E88" s="270"/>
      <c r="F88" s="270"/>
      <c r="G88" s="270"/>
      <c r="H88" s="270"/>
      <c r="I88" s="271"/>
      <c r="J88" s="21"/>
    </row>
    <row r="89" spans="1:10" ht="35.25" customHeight="1" x14ac:dyDescent="0.25">
      <c r="A89" s="244" t="s">
        <v>182</v>
      </c>
      <c r="B89" s="245"/>
      <c r="C89" s="245"/>
      <c r="D89" s="245"/>
      <c r="E89" s="245"/>
      <c r="F89" s="245"/>
      <c r="G89" s="245"/>
      <c r="H89" s="245"/>
      <c r="I89" s="246"/>
      <c r="J89" s="21"/>
    </row>
    <row r="90" spans="1:10" ht="44.25" customHeight="1" x14ac:dyDescent="0.25">
      <c r="A90" s="247" t="s">
        <v>123</v>
      </c>
      <c r="B90" s="250" t="s">
        <v>178</v>
      </c>
      <c r="C90" s="251"/>
      <c r="D90" s="251"/>
      <c r="E90" s="251"/>
      <c r="F90" s="251"/>
      <c r="G90" s="251"/>
      <c r="H90" s="251"/>
      <c r="I90" s="252"/>
      <c r="J90" s="21"/>
    </row>
    <row r="91" spans="1:10" ht="36" customHeight="1" x14ac:dyDescent="0.25">
      <c r="A91" s="248"/>
      <c r="B91" s="253"/>
      <c r="C91" s="254"/>
      <c r="D91" s="254"/>
      <c r="E91" s="254"/>
      <c r="F91" s="254"/>
      <c r="G91" s="254"/>
      <c r="H91" s="254"/>
      <c r="I91" s="255"/>
      <c r="J91" s="21"/>
    </row>
    <row r="92" spans="1:10" ht="42.75" customHeight="1" x14ac:dyDescent="0.25">
      <c r="A92" s="248"/>
      <c r="B92" s="256" t="s">
        <v>144</v>
      </c>
      <c r="C92" s="257"/>
      <c r="D92" s="257"/>
      <c r="E92" s="257"/>
      <c r="F92" s="257"/>
      <c r="G92" s="257"/>
      <c r="H92" s="257"/>
      <c r="I92" s="258"/>
      <c r="J92" s="21"/>
    </row>
    <row r="93" spans="1:10" ht="37.5" customHeight="1" x14ac:dyDescent="0.25">
      <c r="A93" s="249"/>
      <c r="B93" s="259"/>
      <c r="C93" s="260"/>
      <c r="D93" s="260"/>
      <c r="E93" s="260"/>
      <c r="F93" s="260"/>
      <c r="G93" s="260"/>
      <c r="H93" s="260"/>
      <c r="I93" s="261"/>
      <c r="J93" s="21"/>
    </row>
    <row r="94" spans="1:10" ht="57" customHeight="1" x14ac:dyDescent="0.25">
      <c r="A94" s="247" t="s">
        <v>125</v>
      </c>
      <c r="B94" s="250" t="s">
        <v>145</v>
      </c>
      <c r="C94" s="251"/>
      <c r="D94" s="251"/>
      <c r="E94" s="251"/>
      <c r="F94" s="251"/>
      <c r="G94" s="251"/>
      <c r="H94" s="251"/>
      <c r="I94" s="252"/>
      <c r="J94" s="21"/>
    </row>
    <row r="95" spans="1:10" ht="28.5" customHeight="1" x14ac:dyDescent="0.25">
      <c r="A95" s="248"/>
      <c r="B95" s="256" t="s">
        <v>146</v>
      </c>
      <c r="C95" s="257"/>
      <c r="D95" s="257"/>
      <c r="E95" s="257"/>
      <c r="F95" s="257"/>
      <c r="G95" s="257"/>
      <c r="H95" s="257"/>
      <c r="I95" s="258"/>
      <c r="J95" s="21"/>
    </row>
    <row r="96" spans="1:10" ht="57" customHeight="1" x14ac:dyDescent="0.25">
      <c r="A96" s="249"/>
      <c r="B96" s="281" t="s">
        <v>147</v>
      </c>
      <c r="C96" s="282"/>
      <c r="D96" s="282"/>
      <c r="E96" s="282"/>
      <c r="F96" s="282"/>
      <c r="G96" s="282"/>
      <c r="H96" s="282"/>
      <c r="I96" s="283"/>
      <c r="J96" s="21"/>
    </row>
    <row r="97" spans="1:10" ht="18.75" customHeight="1" x14ac:dyDescent="0.25">
      <c r="A97" s="284" t="s">
        <v>148</v>
      </c>
      <c r="B97" s="285"/>
      <c r="C97" s="285"/>
      <c r="D97" s="285"/>
      <c r="E97" s="285"/>
      <c r="F97" s="285"/>
      <c r="G97" s="285"/>
      <c r="H97" s="285"/>
      <c r="I97" s="286"/>
      <c r="J97" s="21"/>
    </row>
    <row r="98" spans="1:10" ht="28.5" customHeight="1" x14ac:dyDescent="0.25">
      <c r="A98" s="247" t="s">
        <v>69</v>
      </c>
      <c r="B98" s="287" t="s">
        <v>149</v>
      </c>
      <c r="C98" s="288"/>
      <c r="D98" s="288"/>
      <c r="E98" s="288"/>
      <c r="F98" s="288"/>
      <c r="G98" s="288"/>
      <c r="H98" s="288"/>
      <c r="I98" s="289"/>
      <c r="J98" s="21"/>
    </row>
    <row r="99" spans="1:10" ht="15" x14ac:dyDescent="0.25">
      <c r="A99" s="248"/>
      <c r="B99" s="275"/>
      <c r="C99" s="276"/>
      <c r="D99" s="276"/>
      <c r="E99" s="276"/>
      <c r="F99" s="276"/>
      <c r="G99" s="276"/>
      <c r="H99" s="276"/>
      <c r="I99" s="277"/>
      <c r="J99" s="21"/>
    </row>
    <row r="100" spans="1:10" ht="15" x14ac:dyDescent="0.25">
      <c r="A100" s="249"/>
      <c r="B100" s="278"/>
      <c r="C100" s="279"/>
      <c r="D100" s="279"/>
      <c r="E100" s="279"/>
      <c r="F100" s="279"/>
      <c r="G100" s="279"/>
      <c r="H100" s="279"/>
      <c r="I100" s="280"/>
      <c r="J100" s="21"/>
    </row>
    <row r="101" spans="1:10" ht="28.5" customHeight="1" x14ac:dyDescent="0.25">
      <c r="A101" s="247" t="s">
        <v>82</v>
      </c>
      <c r="B101" s="287" t="s">
        <v>150</v>
      </c>
      <c r="C101" s="288"/>
      <c r="D101" s="288"/>
      <c r="E101" s="288"/>
      <c r="F101" s="288"/>
      <c r="G101" s="288"/>
      <c r="H101" s="288"/>
      <c r="I101" s="289"/>
      <c r="J101" s="21"/>
    </row>
    <row r="102" spans="1:10" ht="15" x14ac:dyDescent="0.25">
      <c r="A102" s="248"/>
      <c r="B102" s="275"/>
      <c r="C102" s="276"/>
      <c r="D102" s="276"/>
      <c r="E102" s="276"/>
      <c r="F102" s="276"/>
      <c r="G102" s="276"/>
      <c r="H102" s="276"/>
      <c r="I102" s="277"/>
      <c r="J102" s="21"/>
    </row>
    <row r="103" spans="1:10" ht="15" x14ac:dyDescent="0.25">
      <c r="A103" s="249"/>
      <c r="B103" s="278"/>
      <c r="C103" s="279"/>
      <c r="D103" s="279"/>
      <c r="E103" s="279"/>
      <c r="F103" s="279"/>
      <c r="G103" s="279"/>
      <c r="H103" s="279"/>
      <c r="I103" s="280"/>
      <c r="J103" s="21"/>
    </row>
    <row r="104" spans="1:10" ht="18.75" customHeight="1" x14ac:dyDescent="0.25">
      <c r="A104" s="284" t="s">
        <v>151</v>
      </c>
      <c r="B104" s="285"/>
      <c r="C104" s="285"/>
      <c r="D104" s="285"/>
      <c r="E104" s="285"/>
      <c r="F104" s="285"/>
      <c r="G104" s="285"/>
      <c r="H104" s="285"/>
      <c r="I104" s="286"/>
      <c r="J104" s="21"/>
    </row>
    <row r="105" spans="1:10" ht="60" customHeight="1" x14ac:dyDescent="0.25">
      <c r="A105" s="247" t="s">
        <v>69</v>
      </c>
      <c r="B105" s="372" t="s">
        <v>183</v>
      </c>
      <c r="C105" s="373"/>
      <c r="D105" s="373"/>
      <c r="E105" s="373"/>
      <c r="F105" s="373"/>
      <c r="G105" s="373"/>
      <c r="H105" s="373"/>
      <c r="I105" s="374"/>
      <c r="J105" s="21"/>
    </row>
    <row r="106" spans="1:10" ht="30" customHeight="1" x14ac:dyDescent="0.25">
      <c r="A106" s="248"/>
      <c r="B106" s="375" t="s">
        <v>177</v>
      </c>
      <c r="C106" s="376"/>
      <c r="D106" s="376"/>
      <c r="E106" s="376"/>
      <c r="F106" s="376"/>
      <c r="G106" s="376"/>
      <c r="H106" s="376"/>
      <c r="I106" s="377"/>
      <c r="J106" s="21"/>
    </row>
    <row r="107" spans="1:10" ht="45" customHeight="1" x14ac:dyDescent="0.25">
      <c r="A107" s="249"/>
      <c r="B107" s="272" t="s">
        <v>152</v>
      </c>
      <c r="C107" s="273"/>
      <c r="D107" s="273"/>
      <c r="E107" s="273"/>
      <c r="F107" s="273"/>
      <c r="G107" s="273"/>
      <c r="H107" s="273"/>
      <c r="I107" s="274"/>
      <c r="J107" s="21"/>
    </row>
    <row r="108" spans="1:10" ht="18.75" customHeight="1" x14ac:dyDescent="0.25">
      <c r="A108" s="247" t="s">
        <v>69</v>
      </c>
      <c r="B108" s="284" t="s">
        <v>153</v>
      </c>
      <c r="C108" s="285"/>
      <c r="D108" s="285"/>
      <c r="E108" s="285"/>
      <c r="F108" s="285"/>
      <c r="G108" s="285"/>
      <c r="H108" s="285"/>
      <c r="I108" s="286"/>
      <c r="J108" s="21"/>
    </row>
    <row r="109" spans="1:10" ht="30" customHeight="1" x14ac:dyDescent="0.25">
      <c r="A109" s="248"/>
      <c r="B109" s="310" t="s">
        <v>154</v>
      </c>
      <c r="C109" s="311"/>
      <c r="D109" s="311"/>
      <c r="E109" s="311"/>
      <c r="F109" s="311"/>
      <c r="G109" s="311"/>
      <c r="H109" s="311"/>
      <c r="I109" s="312"/>
      <c r="J109" s="21"/>
    </row>
    <row r="110" spans="1:10" ht="45" customHeight="1" x14ac:dyDescent="0.25">
      <c r="A110" s="248"/>
      <c r="B110" s="313" t="s">
        <v>155</v>
      </c>
      <c r="C110" s="314"/>
      <c r="D110" s="314"/>
      <c r="E110" s="314"/>
      <c r="F110" s="314"/>
      <c r="G110" s="314"/>
      <c r="H110" s="314"/>
      <c r="I110" s="315"/>
      <c r="J110" s="21"/>
    </row>
    <row r="111" spans="1:10" ht="45" customHeight="1" x14ac:dyDescent="0.25">
      <c r="A111" s="248"/>
      <c r="B111" s="316" t="s">
        <v>156</v>
      </c>
      <c r="C111" s="317"/>
      <c r="D111" s="317"/>
      <c r="E111" s="317"/>
      <c r="F111" s="317"/>
      <c r="G111" s="317"/>
      <c r="H111" s="317"/>
      <c r="I111" s="318"/>
      <c r="J111" s="21"/>
    </row>
    <row r="112" spans="1:10" ht="45" customHeight="1" x14ac:dyDescent="0.25">
      <c r="A112" s="248"/>
      <c r="B112" s="316" t="s">
        <v>157</v>
      </c>
      <c r="C112" s="317"/>
      <c r="D112" s="317"/>
      <c r="E112" s="317"/>
      <c r="F112" s="317"/>
      <c r="G112" s="317"/>
      <c r="H112" s="317"/>
      <c r="I112" s="318"/>
      <c r="J112" s="21"/>
    </row>
    <row r="113" spans="1:10" ht="30" customHeight="1" x14ac:dyDescent="0.25">
      <c r="A113" s="248"/>
      <c r="B113" s="319" t="s">
        <v>158</v>
      </c>
      <c r="C113" s="320"/>
      <c r="D113" s="320"/>
      <c r="E113" s="320"/>
      <c r="F113" s="320"/>
      <c r="G113" s="320"/>
      <c r="H113" s="320"/>
      <c r="I113" s="321"/>
      <c r="J113" s="21"/>
    </row>
    <row r="114" spans="1:10" ht="15" x14ac:dyDescent="0.25">
      <c r="A114" s="248"/>
      <c r="B114" s="322"/>
      <c r="C114" s="323"/>
      <c r="D114" s="323"/>
      <c r="E114" s="324"/>
      <c r="F114" s="325"/>
      <c r="G114" s="326"/>
      <c r="H114" s="326"/>
      <c r="I114" s="327"/>
      <c r="J114" s="21"/>
    </row>
    <row r="115" spans="1:10" ht="15" customHeight="1" x14ac:dyDescent="0.25">
      <c r="A115" s="248"/>
      <c r="B115" s="328" t="s">
        <v>159</v>
      </c>
      <c r="C115" s="329"/>
      <c r="D115" s="329"/>
      <c r="E115" s="330"/>
      <c r="F115" s="360" t="s">
        <v>160</v>
      </c>
      <c r="G115" s="361"/>
      <c r="H115" s="361"/>
      <c r="I115" s="362"/>
      <c r="J115" s="21"/>
    </row>
    <row r="116" spans="1:10" ht="15" x14ac:dyDescent="0.25">
      <c r="A116" s="248"/>
      <c r="B116" s="363"/>
      <c r="C116" s="364"/>
      <c r="D116" s="364"/>
      <c r="E116" s="365"/>
      <c r="F116" s="366"/>
      <c r="G116" s="367"/>
      <c r="H116" s="367"/>
      <c r="I116" s="368"/>
      <c r="J116" s="21"/>
    </row>
    <row r="117" spans="1:10" ht="15" customHeight="1" x14ac:dyDescent="0.25">
      <c r="A117" s="248"/>
      <c r="B117" s="328" t="s">
        <v>159</v>
      </c>
      <c r="C117" s="329"/>
      <c r="D117" s="329"/>
      <c r="E117" s="330"/>
      <c r="F117" s="360" t="s">
        <v>160</v>
      </c>
      <c r="G117" s="361"/>
      <c r="H117" s="361"/>
      <c r="I117" s="362"/>
      <c r="J117" s="21"/>
    </row>
    <row r="118" spans="1:10" ht="29.25" customHeight="1" x14ac:dyDescent="0.25">
      <c r="A118" s="248"/>
      <c r="B118" s="369" t="s">
        <v>161</v>
      </c>
      <c r="C118" s="290"/>
      <c r="D118" s="290"/>
      <c r="E118" s="290"/>
      <c r="F118" s="370" t="s">
        <v>162</v>
      </c>
      <c r="G118" s="42"/>
      <c r="H118" s="42"/>
      <c r="I118" s="49"/>
      <c r="J118" s="21"/>
    </row>
    <row r="119" spans="1:10" ht="29.25" customHeight="1" x14ac:dyDescent="0.25">
      <c r="A119" s="248"/>
      <c r="B119" s="297" t="s">
        <v>163</v>
      </c>
      <c r="C119" s="298"/>
      <c r="D119" s="298"/>
      <c r="E119" s="298"/>
      <c r="F119" s="371"/>
      <c r="G119" s="43"/>
      <c r="H119" s="43"/>
      <c r="I119" s="50"/>
      <c r="J119" s="21"/>
    </row>
    <row r="120" spans="1:10" ht="30" customHeight="1" x14ac:dyDescent="0.25">
      <c r="A120" s="248"/>
      <c r="B120" s="297" t="s">
        <v>180</v>
      </c>
      <c r="C120" s="298"/>
      <c r="D120" s="298"/>
      <c r="E120" s="298"/>
      <c r="F120" s="298"/>
      <c r="G120" s="298"/>
      <c r="H120" s="298"/>
      <c r="I120" s="299"/>
      <c r="J120" s="21"/>
    </row>
    <row r="121" spans="1:10" ht="46.5" customHeight="1" x14ac:dyDescent="0.25">
      <c r="A121" s="248"/>
      <c r="B121" s="300"/>
      <c r="C121" s="301"/>
      <c r="D121" s="301"/>
      <c r="E121" s="301"/>
      <c r="F121" s="301"/>
      <c r="G121" s="302" t="s">
        <v>164</v>
      </c>
      <c r="H121" s="302"/>
      <c r="I121" s="303"/>
      <c r="J121" s="21"/>
    </row>
    <row r="122" spans="1:10" ht="15" customHeight="1" x14ac:dyDescent="0.2">
      <c r="A122" s="248"/>
      <c r="B122" s="304" t="s">
        <v>165</v>
      </c>
      <c r="C122" s="305"/>
      <c r="D122" s="305"/>
      <c r="E122" s="305"/>
      <c r="F122" s="305"/>
      <c r="G122" s="302"/>
      <c r="H122" s="302"/>
      <c r="I122" s="303"/>
      <c r="J122" s="107"/>
    </row>
    <row r="123" spans="1:10" ht="32.25" customHeight="1" x14ac:dyDescent="0.2">
      <c r="A123" s="249"/>
      <c r="B123" s="306" t="s">
        <v>166</v>
      </c>
      <c r="C123" s="307"/>
      <c r="D123" s="307"/>
      <c r="E123" s="307"/>
      <c r="F123" s="307"/>
      <c r="G123" s="308"/>
      <c r="H123" s="308"/>
      <c r="I123" s="309"/>
      <c r="J123" s="107"/>
    </row>
    <row r="124" spans="1:10" ht="37.5" customHeight="1" x14ac:dyDescent="0.25">
      <c r="A124" s="247" t="s">
        <v>69</v>
      </c>
      <c r="B124" s="284" t="s">
        <v>167</v>
      </c>
      <c r="C124" s="285"/>
      <c r="D124" s="285"/>
      <c r="E124" s="285"/>
      <c r="F124" s="285"/>
      <c r="G124" s="285"/>
      <c r="H124" s="285"/>
      <c r="I124" s="286"/>
      <c r="J124" s="21"/>
    </row>
    <row r="125" spans="1:10" ht="30" customHeight="1" x14ac:dyDescent="0.25">
      <c r="A125" s="248"/>
      <c r="B125" s="41" t="s">
        <v>168</v>
      </c>
      <c r="C125" s="290" t="s">
        <v>169</v>
      </c>
      <c r="D125" s="290"/>
      <c r="E125" s="290"/>
      <c r="F125" s="290"/>
      <c r="G125" s="290"/>
      <c r="H125" s="290"/>
      <c r="I125" s="291"/>
      <c r="J125" s="21"/>
    </row>
    <row r="126" spans="1:10" ht="66" customHeight="1" x14ac:dyDescent="0.25">
      <c r="A126" s="249"/>
      <c r="B126" s="292" t="s">
        <v>170</v>
      </c>
      <c r="C126" s="293"/>
      <c r="D126" s="293"/>
      <c r="E126" s="293"/>
      <c r="F126" s="293"/>
      <c r="G126" s="294"/>
      <c r="H126" s="295" t="s">
        <v>171</v>
      </c>
      <c r="I126" s="296"/>
      <c r="J126" s="21"/>
    </row>
    <row r="127" spans="1:10" ht="15" x14ac:dyDescent="0.25">
      <c r="A127" s="107"/>
      <c r="B127" s="107"/>
      <c r="C127" s="21"/>
      <c r="D127" s="21"/>
      <c r="E127" s="21"/>
      <c r="F127" s="331"/>
      <c r="G127" s="331"/>
      <c r="H127" s="21"/>
      <c r="I127" s="21"/>
      <c r="J127" s="21"/>
    </row>
  </sheetData>
  <mergeCells count="191">
    <mergeCell ref="A127:B127"/>
    <mergeCell ref="F127:G127"/>
    <mergeCell ref="D50:I50"/>
    <mergeCell ref="B54:I55"/>
    <mergeCell ref="B58:I59"/>
    <mergeCell ref="B62:I63"/>
    <mergeCell ref="B65:I67"/>
    <mergeCell ref="B69:I71"/>
    <mergeCell ref="B75:I76"/>
    <mergeCell ref="B79:I80"/>
    <mergeCell ref="F115:I115"/>
    <mergeCell ref="B116:E116"/>
    <mergeCell ref="F116:I116"/>
    <mergeCell ref="B117:E117"/>
    <mergeCell ref="F117:I117"/>
    <mergeCell ref="B118:E118"/>
    <mergeCell ref="F118:F119"/>
    <mergeCell ref="B119:E119"/>
    <mergeCell ref="A101:A103"/>
    <mergeCell ref="B101:I101"/>
    <mergeCell ref="A104:I104"/>
    <mergeCell ref="A105:A107"/>
    <mergeCell ref="B105:I105"/>
    <mergeCell ref="B106:I106"/>
    <mergeCell ref="J122:J123"/>
    <mergeCell ref="A124:A126"/>
    <mergeCell ref="B124:I124"/>
    <mergeCell ref="C125:I125"/>
    <mergeCell ref="B126:G126"/>
    <mergeCell ref="H126:I126"/>
    <mergeCell ref="B120:I120"/>
    <mergeCell ref="B121:F121"/>
    <mergeCell ref="G121:I121"/>
    <mergeCell ref="B122:F122"/>
    <mergeCell ref="B123:F123"/>
    <mergeCell ref="G122:I123"/>
    <mergeCell ref="A108:A123"/>
    <mergeCell ref="B108:I108"/>
    <mergeCell ref="B109:I109"/>
    <mergeCell ref="B110:I110"/>
    <mergeCell ref="B111:I111"/>
    <mergeCell ref="B112:I112"/>
    <mergeCell ref="B113:I113"/>
    <mergeCell ref="B114:E114"/>
    <mergeCell ref="F114:I114"/>
    <mergeCell ref="B115:E115"/>
    <mergeCell ref="B107:I107"/>
    <mergeCell ref="B102:I103"/>
    <mergeCell ref="A94:A96"/>
    <mergeCell ref="B94:I94"/>
    <mergeCell ref="B95:I95"/>
    <mergeCell ref="B96:I96"/>
    <mergeCell ref="A97:I97"/>
    <mergeCell ref="A98:A100"/>
    <mergeCell ref="B98:I98"/>
    <mergeCell ref="B99:I100"/>
    <mergeCell ref="A89:I89"/>
    <mergeCell ref="A90:A93"/>
    <mergeCell ref="B90:I90"/>
    <mergeCell ref="B91:I91"/>
    <mergeCell ref="B92:I92"/>
    <mergeCell ref="B93:I93"/>
    <mergeCell ref="A81:A84"/>
    <mergeCell ref="B81:I81"/>
    <mergeCell ref="A85:A88"/>
    <mergeCell ref="B85:I85"/>
    <mergeCell ref="B83:I84"/>
    <mergeCell ref="B87:I88"/>
    <mergeCell ref="A73:A76"/>
    <mergeCell ref="B73:I73"/>
    <mergeCell ref="A77:A80"/>
    <mergeCell ref="B77:I77"/>
    <mergeCell ref="A68:A70"/>
    <mergeCell ref="B68:I68"/>
    <mergeCell ref="A72:I72"/>
    <mergeCell ref="A64:A67"/>
    <mergeCell ref="B64:I64"/>
    <mergeCell ref="A60:A63"/>
    <mergeCell ref="B60:I60"/>
    <mergeCell ref="G61:I61"/>
    <mergeCell ref="A52:A55"/>
    <mergeCell ref="B52:I52"/>
    <mergeCell ref="G53:I53"/>
    <mergeCell ref="A56:A59"/>
    <mergeCell ref="B56:I56"/>
    <mergeCell ref="G57:I57"/>
    <mergeCell ref="B49:C49"/>
    <mergeCell ref="D49:I49"/>
    <mergeCell ref="B50:C50"/>
    <mergeCell ref="A51:I51"/>
    <mergeCell ref="B45:C45"/>
    <mergeCell ref="D45:I45"/>
    <mergeCell ref="B46:C46"/>
    <mergeCell ref="D46:E46"/>
    <mergeCell ref="F46:H46"/>
    <mergeCell ref="A47:A48"/>
    <mergeCell ref="B47:C48"/>
    <mergeCell ref="D47:I48"/>
    <mergeCell ref="B43:C43"/>
    <mergeCell ref="D43:E43"/>
    <mergeCell ref="F43:H43"/>
    <mergeCell ref="B44:C44"/>
    <mergeCell ref="D44:E44"/>
    <mergeCell ref="F44:H44"/>
    <mergeCell ref="B41:C41"/>
    <mergeCell ref="D41:E41"/>
    <mergeCell ref="F41:H41"/>
    <mergeCell ref="B42:C42"/>
    <mergeCell ref="D42:E42"/>
    <mergeCell ref="F42:H42"/>
    <mergeCell ref="B38:C38"/>
    <mergeCell ref="D38:I38"/>
    <mergeCell ref="B39:C39"/>
    <mergeCell ref="D39:I39"/>
    <mergeCell ref="B40:C40"/>
    <mergeCell ref="D40:E40"/>
    <mergeCell ref="F40:H40"/>
    <mergeCell ref="A34:I34"/>
    <mergeCell ref="B35:C35"/>
    <mergeCell ref="D35:I35"/>
    <mergeCell ref="B36:C36"/>
    <mergeCell ref="D36:I36"/>
    <mergeCell ref="B37:C37"/>
    <mergeCell ref="D37:I37"/>
    <mergeCell ref="B31:C31"/>
    <mergeCell ref="D31:I31"/>
    <mergeCell ref="B32:C32"/>
    <mergeCell ref="D32:I32"/>
    <mergeCell ref="B33:C33"/>
    <mergeCell ref="D33:I33"/>
    <mergeCell ref="A28:A29"/>
    <mergeCell ref="B28:C28"/>
    <mergeCell ref="D28:I28"/>
    <mergeCell ref="B29:C29"/>
    <mergeCell ref="D29:I29"/>
    <mergeCell ref="B30:C30"/>
    <mergeCell ref="D30:I30"/>
    <mergeCell ref="B24:C24"/>
    <mergeCell ref="D24:I24"/>
    <mergeCell ref="B25:C25"/>
    <mergeCell ref="D25:I25"/>
    <mergeCell ref="B26:I26"/>
    <mergeCell ref="A27:I27"/>
    <mergeCell ref="B21:C21"/>
    <mergeCell ref="D21:I21"/>
    <mergeCell ref="B22:C22"/>
    <mergeCell ref="D22:I22"/>
    <mergeCell ref="B23:C23"/>
    <mergeCell ref="D23:I23"/>
    <mergeCell ref="A18:A20"/>
    <mergeCell ref="B18:C18"/>
    <mergeCell ref="D18:I18"/>
    <mergeCell ref="B19:C19"/>
    <mergeCell ref="D19:I19"/>
    <mergeCell ref="B20:C20"/>
    <mergeCell ref="D20:E20"/>
    <mergeCell ref="F20:G20"/>
    <mergeCell ref="H20:I20"/>
    <mergeCell ref="A16:A17"/>
    <mergeCell ref="B16:C16"/>
    <mergeCell ref="D16:I16"/>
    <mergeCell ref="B17:C17"/>
    <mergeCell ref="D17:E17"/>
    <mergeCell ref="F17:G17"/>
    <mergeCell ref="H17:I17"/>
    <mergeCell ref="A11:I11"/>
    <mergeCell ref="A12:A15"/>
    <mergeCell ref="B12:C12"/>
    <mergeCell ref="B13:C13"/>
    <mergeCell ref="D12:I13"/>
    <mergeCell ref="J12:J13"/>
    <mergeCell ref="B14:C14"/>
    <mergeCell ref="B15:C15"/>
    <mergeCell ref="D14:I15"/>
    <mergeCell ref="J14:J15"/>
    <mergeCell ref="J5:J6"/>
    <mergeCell ref="D7:D8"/>
    <mergeCell ref="E7:I7"/>
    <mergeCell ref="E8:I8"/>
    <mergeCell ref="D9:D10"/>
    <mergeCell ref="E9:I10"/>
    <mergeCell ref="A1:I1"/>
    <mergeCell ref="A2:I2"/>
    <mergeCell ref="A3:I3"/>
    <mergeCell ref="J1:J3"/>
    <mergeCell ref="A4:I4"/>
    <mergeCell ref="A5:A10"/>
    <mergeCell ref="B5:C10"/>
    <mergeCell ref="D5:D6"/>
    <mergeCell ref="E5:I5"/>
    <mergeCell ref="E6:I6"/>
  </mergeCells>
  <pageMargins left="0.25" right="0.25" top="0.75" bottom="0.75" header="0.3" footer="0.3"/>
  <pageSetup scale="78" orientation="portrait" r:id="rId1"/>
  <headerFooter>
    <oddFooter>&amp;L&amp;"Times New Roman,Regular"&amp;12DeKalb County, Indiana
Tax Phase-In Application&amp;R&amp;"Times New Roman,Regular"&amp;12Page &amp;P</oddFooter>
  </headerFooter>
  <rowBreaks count="5" manualBreakCount="5">
    <brk id="26" max="16383" man="1"/>
    <brk id="33" max="16383" man="1"/>
    <brk id="50" max="16383" man="1"/>
    <brk id="88" max="16383" man="1"/>
    <brk id="10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9"/>
  <sheetViews>
    <sheetView view="pageLayout" zoomScaleNormal="100" workbookViewId="0">
      <selection activeCell="G56" sqref="G56"/>
    </sheetView>
  </sheetViews>
  <sheetFormatPr defaultColWidth="9.140625" defaultRowHeight="12.75" x14ac:dyDescent="0.2"/>
  <cols>
    <col min="1" max="1" width="5" style="20"/>
    <col min="2" max="3" width="8.42578125" style="1"/>
    <col min="4" max="4" width="9.85546875" style="1"/>
    <col min="5" max="5" width="18.85546875" style="1"/>
    <col min="6" max="7" width="12.7109375" style="1"/>
    <col min="8" max="1025" width="8.42578125" style="1"/>
    <col min="1026" max="16384" width="9.140625" style="1"/>
  </cols>
  <sheetData>
    <row r="1" spans="1:7" ht="12.75" customHeight="1" thickBot="1" x14ac:dyDescent="0.25">
      <c r="A1" s="378" t="s">
        <v>179</v>
      </c>
      <c r="B1" s="378"/>
      <c r="C1" s="378"/>
      <c r="D1" s="378"/>
      <c r="E1" s="378"/>
      <c r="F1" s="378"/>
      <c r="G1" s="378"/>
    </row>
    <row r="2" spans="1:7" ht="12.75" customHeight="1" thickBot="1" x14ac:dyDescent="0.25">
      <c r="A2" s="378"/>
      <c r="B2" s="378"/>
      <c r="C2" s="378"/>
      <c r="D2" s="378"/>
      <c r="E2" s="378"/>
      <c r="F2" s="378"/>
      <c r="G2" s="378"/>
    </row>
    <row r="3" spans="1:7" ht="12.75" customHeight="1" thickBot="1" x14ac:dyDescent="0.25">
      <c r="A3" s="378"/>
      <c r="B3" s="378"/>
      <c r="C3" s="378"/>
      <c r="D3" s="378"/>
      <c r="E3" s="378"/>
      <c r="F3" s="378"/>
      <c r="G3" s="378"/>
    </row>
    <row r="4" spans="1:7" ht="6" customHeight="1" thickBot="1" x14ac:dyDescent="0.25">
      <c r="A4" s="378"/>
      <c r="B4" s="378"/>
      <c r="C4" s="378"/>
      <c r="D4" s="378"/>
      <c r="E4" s="378"/>
      <c r="F4" s="378"/>
      <c r="G4" s="378"/>
    </row>
    <row r="5" spans="1:7" ht="22.5" customHeight="1" thickBot="1" x14ac:dyDescent="0.25">
      <c r="A5" s="379" t="s">
        <v>0</v>
      </c>
      <c r="B5" s="379"/>
      <c r="C5" s="379"/>
      <c r="D5" s="380"/>
      <c r="E5" s="380"/>
      <c r="F5" s="380"/>
      <c r="G5" s="380"/>
    </row>
    <row r="6" spans="1:7" ht="20.25" customHeight="1" thickBot="1" x14ac:dyDescent="0.25">
      <c r="A6" s="381" t="s">
        <v>1</v>
      </c>
      <c r="B6" s="381"/>
      <c r="C6" s="381"/>
      <c r="D6" s="382"/>
      <c r="E6" s="382"/>
      <c r="F6" s="382"/>
      <c r="G6" s="382"/>
    </row>
    <row r="7" spans="1:7" ht="21" customHeight="1" thickBot="1" x14ac:dyDescent="0.25">
      <c r="A7" s="381" t="s">
        <v>2</v>
      </c>
      <c r="B7" s="381"/>
      <c r="C7" s="381"/>
      <c r="D7" s="383"/>
      <c r="E7" s="383"/>
      <c r="F7" s="383"/>
      <c r="G7" s="383"/>
    </row>
    <row r="8" spans="1:7" ht="21.75" customHeight="1" thickBot="1" x14ac:dyDescent="0.25">
      <c r="A8" s="379" t="s">
        <v>3</v>
      </c>
      <c r="B8" s="379"/>
      <c r="C8" s="379"/>
      <c r="D8" s="384"/>
      <c r="E8" s="384"/>
      <c r="F8" s="384"/>
      <c r="G8" s="384"/>
    </row>
    <row r="9" spans="1:7" ht="54.75" customHeight="1" thickBot="1" x14ac:dyDescent="0.25">
      <c r="A9" s="385"/>
      <c r="B9" s="385"/>
      <c r="C9" s="385"/>
      <c r="D9" s="385"/>
      <c r="E9" s="385"/>
      <c r="F9" s="2" t="s">
        <v>4</v>
      </c>
      <c r="G9" s="3" t="s">
        <v>5</v>
      </c>
    </row>
    <row r="10" spans="1:7" ht="38.25" customHeight="1" thickBot="1" x14ac:dyDescent="0.25">
      <c r="A10" s="4">
        <v>1</v>
      </c>
      <c r="B10" s="386" t="s">
        <v>6</v>
      </c>
      <c r="C10" s="386"/>
      <c r="D10" s="386"/>
      <c r="E10" s="386"/>
      <c r="F10" s="5">
        <v>2</v>
      </c>
      <c r="G10" s="6"/>
    </row>
    <row r="11" spans="1:7" ht="26.25" customHeight="1" thickBot="1" x14ac:dyDescent="0.25">
      <c r="A11" s="4">
        <v>2</v>
      </c>
      <c r="B11" s="386" t="s">
        <v>7</v>
      </c>
      <c r="C11" s="386"/>
      <c r="D11" s="386"/>
      <c r="E11" s="386"/>
      <c r="F11" s="5">
        <v>2</v>
      </c>
      <c r="G11" s="6"/>
    </row>
    <row r="12" spans="1:7" ht="31.5" customHeight="1" thickBot="1" x14ac:dyDescent="0.25">
      <c r="A12" s="4">
        <v>3</v>
      </c>
      <c r="B12" s="386" t="s">
        <v>8</v>
      </c>
      <c r="C12" s="386"/>
      <c r="D12" s="386"/>
      <c r="E12" s="386"/>
      <c r="F12" s="5">
        <v>2.5</v>
      </c>
      <c r="G12" s="6"/>
    </row>
    <row r="13" spans="1:7" ht="20.100000000000001" customHeight="1" thickBot="1" x14ac:dyDescent="0.25">
      <c r="A13" s="4">
        <v>4</v>
      </c>
      <c r="B13" s="386" t="s">
        <v>9</v>
      </c>
      <c r="C13" s="386"/>
      <c r="D13" s="386"/>
      <c r="E13" s="386"/>
      <c r="F13" s="5">
        <v>3</v>
      </c>
      <c r="G13" s="6"/>
    </row>
    <row r="14" spans="1:7" ht="20.100000000000001" customHeight="1" thickBot="1" x14ac:dyDescent="0.25">
      <c r="A14" s="4">
        <v>5</v>
      </c>
      <c r="B14" s="386" t="s">
        <v>10</v>
      </c>
      <c r="C14" s="386"/>
      <c r="D14" s="386"/>
      <c r="E14" s="386"/>
      <c r="F14" s="5">
        <v>3</v>
      </c>
      <c r="G14" s="6"/>
    </row>
    <row r="15" spans="1:7" ht="20.100000000000001" customHeight="1" thickBot="1" x14ac:dyDescent="0.25">
      <c r="A15" s="4">
        <v>6</v>
      </c>
      <c r="B15" s="386" t="s">
        <v>11</v>
      </c>
      <c r="C15" s="386"/>
      <c r="D15" s="386"/>
      <c r="E15" s="386"/>
      <c r="F15" s="5">
        <v>3</v>
      </c>
      <c r="G15" s="6"/>
    </row>
    <row r="16" spans="1:7" ht="54.75" customHeight="1" thickBot="1" x14ac:dyDescent="0.25">
      <c r="A16" s="387" t="s">
        <v>12</v>
      </c>
      <c r="B16" s="387"/>
      <c r="C16" s="387"/>
      <c r="D16" s="387"/>
      <c r="E16" s="387"/>
      <c r="F16" s="2" t="s">
        <v>13</v>
      </c>
      <c r="G16" s="3" t="s">
        <v>5</v>
      </c>
    </row>
    <row r="17" spans="1:7" ht="32.25" customHeight="1" thickBot="1" x14ac:dyDescent="0.25">
      <c r="A17" s="4">
        <v>1</v>
      </c>
      <c r="B17" s="388" t="s">
        <v>218</v>
      </c>
      <c r="C17" s="388"/>
      <c r="D17" s="388"/>
      <c r="E17" s="388"/>
      <c r="F17" s="5">
        <v>20</v>
      </c>
      <c r="G17" s="6"/>
    </row>
    <row r="18" spans="1:7" ht="43.5" customHeight="1" thickBot="1" x14ac:dyDescent="0.25">
      <c r="A18" s="387" t="s">
        <v>14</v>
      </c>
      <c r="B18" s="387"/>
      <c r="C18" s="387"/>
      <c r="D18" s="387"/>
      <c r="E18" s="387"/>
      <c r="F18" s="2" t="s">
        <v>13</v>
      </c>
      <c r="G18" s="3" t="s">
        <v>5</v>
      </c>
    </row>
    <row r="19" spans="1:7" ht="32.25" customHeight="1" thickBot="1" x14ac:dyDescent="0.25">
      <c r="A19" s="4">
        <v>1</v>
      </c>
      <c r="B19" s="388" t="s">
        <v>221</v>
      </c>
      <c r="C19" s="388"/>
      <c r="D19" s="388"/>
      <c r="E19" s="388"/>
      <c r="F19" s="5">
        <v>10</v>
      </c>
      <c r="G19" s="6"/>
    </row>
    <row r="20" spans="1:7" ht="69.75" customHeight="1" thickBot="1" x14ac:dyDescent="0.25">
      <c r="A20" s="387" t="s">
        <v>216</v>
      </c>
      <c r="B20" s="387"/>
      <c r="C20" s="387"/>
      <c r="D20" s="387"/>
      <c r="E20" s="387"/>
      <c r="F20" s="2" t="s">
        <v>15</v>
      </c>
      <c r="G20" s="3" t="s">
        <v>5</v>
      </c>
    </row>
    <row r="21" spans="1:7" ht="20.100000000000001" customHeight="1" thickBot="1" x14ac:dyDescent="0.25">
      <c r="A21" s="4">
        <v>1</v>
      </c>
      <c r="B21" s="389" t="s">
        <v>16</v>
      </c>
      <c r="C21" s="389"/>
      <c r="D21" s="389"/>
      <c r="E21" s="389"/>
      <c r="F21" s="5">
        <v>-2</v>
      </c>
      <c r="G21" s="6"/>
    </row>
    <row r="22" spans="1:7" ht="20.100000000000001" customHeight="1" thickBot="1" x14ac:dyDescent="0.25">
      <c r="A22" s="4">
        <v>2</v>
      </c>
      <c r="B22" s="389" t="s">
        <v>17</v>
      </c>
      <c r="C22" s="389"/>
      <c r="D22" s="389"/>
      <c r="E22" s="389"/>
      <c r="F22" s="5">
        <v>0</v>
      </c>
      <c r="G22" s="6"/>
    </row>
    <row r="23" spans="1:7" ht="20.100000000000001" customHeight="1" thickBot="1" x14ac:dyDescent="0.25">
      <c r="A23" s="4">
        <v>3</v>
      </c>
      <c r="B23" s="389" t="s">
        <v>18</v>
      </c>
      <c r="C23" s="389"/>
      <c r="D23" s="389"/>
      <c r="E23" s="389"/>
      <c r="F23" s="5">
        <v>1</v>
      </c>
      <c r="G23" s="6"/>
    </row>
    <row r="24" spans="1:7" ht="13.5" customHeight="1" thickBot="1" x14ac:dyDescent="0.25">
      <c r="A24" s="4">
        <v>4</v>
      </c>
      <c r="B24" s="389" t="s">
        <v>19</v>
      </c>
      <c r="C24" s="389"/>
      <c r="D24" s="389"/>
      <c r="E24" s="389"/>
      <c r="F24" s="5">
        <v>2</v>
      </c>
      <c r="G24" s="6"/>
    </row>
    <row r="25" spans="1:7" ht="13.5" customHeight="1" thickBot="1" x14ac:dyDescent="0.25">
      <c r="A25" s="4">
        <v>5</v>
      </c>
      <c r="B25" s="389" t="s">
        <v>20</v>
      </c>
      <c r="C25" s="389"/>
      <c r="D25" s="389"/>
      <c r="E25" s="389"/>
      <c r="F25" s="5">
        <v>3</v>
      </c>
      <c r="G25" s="6"/>
    </row>
    <row r="26" spans="1:7" ht="13.5" customHeight="1" thickBot="1" x14ac:dyDescent="0.25">
      <c r="A26" s="4">
        <v>6</v>
      </c>
      <c r="B26" s="389" t="s">
        <v>21</v>
      </c>
      <c r="C26" s="389"/>
      <c r="D26" s="389"/>
      <c r="E26" s="389"/>
      <c r="F26" s="5">
        <v>4</v>
      </c>
      <c r="G26" s="6"/>
    </row>
    <row r="27" spans="1:7" ht="54" customHeight="1" thickBot="1" x14ac:dyDescent="0.25">
      <c r="A27" s="387" t="s">
        <v>217</v>
      </c>
      <c r="B27" s="387"/>
      <c r="C27" s="387"/>
      <c r="D27" s="387"/>
      <c r="E27" s="387"/>
      <c r="F27" s="2" t="s">
        <v>15</v>
      </c>
      <c r="G27" s="3" t="s">
        <v>5</v>
      </c>
    </row>
    <row r="28" spans="1:7" ht="13.5" customHeight="1" thickBot="1" x14ac:dyDescent="0.25">
      <c r="A28" s="4">
        <v>1</v>
      </c>
      <c r="B28" s="389" t="s">
        <v>22</v>
      </c>
      <c r="C28" s="389"/>
      <c r="D28" s="389"/>
      <c r="E28" s="389"/>
      <c r="F28" s="5">
        <v>0</v>
      </c>
      <c r="G28" s="6"/>
    </row>
    <row r="29" spans="1:7" ht="13.5" customHeight="1" thickBot="1" x14ac:dyDescent="0.25">
      <c r="A29" s="4">
        <v>2</v>
      </c>
      <c r="B29" s="389" t="s">
        <v>23</v>
      </c>
      <c r="C29" s="389"/>
      <c r="D29" s="389"/>
      <c r="E29" s="389"/>
      <c r="F29" s="5">
        <v>0.5</v>
      </c>
      <c r="G29" s="6"/>
    </row>
    <row r="30" spans="1:7" ht="13.5" customHeight="1" thickBot="1" x14ac:dyDescent="0.25">
      <c r="A30" s="4">
        <v>3</v>
      </c>
      <c r="B30" s="389" t="s">
        <v>24</v>
      </c>
      <c r="C30" s="389"/>
      <c r="D30" s="389"/>
      <c r="E30" s="389"/>
      <c r="F30" s="5">
        <v>1</v>
      </c>
      <c r="G30" s="6"/>
    </row>
    <row r="31" spans="1:7" ht="13.5" customHeight="1" thickBot="1" x14ac:dyDescent="0.25">
      <c r="A31" s="4">
        <v>4</v>
      </c>
      <c r="B31" s="389" t="s">
        <v>25</v>
      </c>
      <c r="C31" s="389"/>
      <c r="D31" s="389"/>
      <c r="E31" s="389"/>
      <c r="F31" s="5">
        <v>1.5</v>
      </c>
      <c r="G31" s="6"/>
    </row>
    <row r="32" spans="1:7" ht="13.5" customHeight="1" thickBot="1" x14ac:dyDescent="0.25">
      <c r="A32" s="4">
        <v>5</v>
      </c>
      <c r="B32" s="389" t="s">
        <v>26</v>
      </c>
      <c r="C32" s="389"/>
      <c r="D32" s="389"/>
      <c r="E32" s="389"/>
      <c r="F32" s="5">
        <v>2</v>
      </c>
      <c r="G32" s="6"/>
    </row>
    <row r="33" spans="1:7" ht="13.5" customHeight="1" thickBot="1" x14ac:dyDescent="0.25">
      <c r="A33" s="4">
        <v>6</v>
      </c>
      <c r="B33" s="389" t="s">
        <v>27</v>
      </c>
      <c r="C33" s="389"/>
      <c r="D33" s="389"/>
      <c r="E33" s="389"/>
      <c r="F33" s="5">
        <v>2.5</v>
      </c>
      <c r="G33" s="6"/>
    </row>
    <row r="34" spans="1:7" ht="56.25" customHeight="1" thickBot="1" x14ac:dyDescent="0.25">
      <c r="A34" s="390" t="s">
        <v>28</v>
      </c>
      <c r="B34" s="390"/>
      <c r="C34" s="390"/>
      <c r="D34" s="390"/>
      <c r="E34" s="390"/>
      <c r="F34" s="2" t="s">
        <v>4</v>
      </c>
      <c r="G34" s="3" t="s">
        <v>5</v>
      </c>
    </row>
    <row r="35" spans="1:7" ht="44.1" customHeight="1" thickBot="1" x14ac:dyDescent="0.25">
      <c r="A35" s="36" t="s">
        <v>29</v>
      </c>
      <c r="B35" s="391" t="s">
        <v>172</v>
      </c>
      <c r="C35" s="391"/>
      <c r="D35" s="391"/>
      <c r="E35" s="391"/>
      <c r="F35" s="37" t="s">
        <v>30</v>
      </c>
      <c r="G35" s="38"/>
    </row>
    <row r="36" spans="1:7" ht="49.5" customHeight="1" thickBot="1" x14ac:dyDescent="0.25">
      <c r="A36" s="390" t="s">
        <v>31</v>
      </c>
      <c r="B36" s="390"/>
      <c r="C36" s="390"/>
      <c r="D36" s="390"/>
      <c r="E36" s="390"/>
      <c r="F36" s="2" t="s">
        <v>4</v>
      </c>
      <c r="G36" s="3" t="s">
        <v>5</v>
      </c>
    </row>
    <row r="37" spans="1:7" ht="41.25" customHeight="1" thickBot="1" x14ac:dyDescent="0.25">
      <c r="A37" s="4">
        <v>1</v>
      </c>
      <c r="B37" s="388" t="s">
        <v>32</v>
      </c>
      <c r="C37" s="388"/>
      <c r="D37" s="388"/>
      <c r="E37" s="388"/>
      <c r="F37" s="7">
        <v>1</v>
      </c>
      <c r="G37" s="8"/>
    </row>
    <row r="38" spans="1:7" ht="41.25" customHeight="1" thickBot="1" x14ac:dyDescent="0.25">
      <c r="A38" s="4" t="s">
        <v>219</v>
      </c>
      <c r="B38" s="393" t="s">
        <v>222</v>
      </c>
      <c r="C38" s="394"/>
      <c r="D38" s="394"/>
      <c r="E38" s="395"/>
      <c r="F38" s="7" t="s">
        <v>220</v>
      </c>
      <c r="G38" s="8"/>
    </row>
    <row r="39" spans="1:7" ht="46.5" customHeight="1" thickBot="1" x14ac:dyDescent="0.25">
      <c r="A39" s="387" t="s">
        <v>33</v>
      </c>
      <c r="B39" s="387"/>
      <c r="C39" s="387"/>
      <c r="D39" s="387"/>
      <c r="E39" s="387"/>
      <c r="F39" s="2" t="s">
        <v>34</v>
      </c>
      <c r="G39" s="3" t="s">
        <v>35</v>
      </c>
    </row>
    <row r="40" spans="1:7" ht="28.5" customHeight="1" thickBot="1" x14ac:dyDescent="0.25">
      <c r="A40" s="9">
        <v>1</v>
      </c>
      <c r="B40" s="392" t="s">
        <v>36</v>
      </c>
      <c r="C40" s="392"/>
      <c r="D40" s="392"/>
      <c r="E40" s="392"/>
      <c r="F40" s="10" t="s">
        <v>37</v>
      </c>
      <c r="G40" s="11"/>
    </row>
    <row r="41" spans="1:7" ht="30.75" customHeight="1" thickBot="1" x14ac:dyDescent="0.25">
      <c r="A41" s="9">
        <v>2</v>
      </c>
      <c r="B41" s="388" t="s">
        <v>38</v>
      </c>
      <c r="C41" s="388"/>
      <c r="D41" s="388"/>
      <c r="E41" s="388"/>
      <c r="F41" s="10" t="s">
        <v>37</v>
      </c>
      <c r="G41" s="11"/>
    </row>
    <row r="42" spans="1:7" ht="29.25" customHeight="1" thickBot="1" x14ac:dyDescent="0.25">
      <c r="A42" s="9">
        <v>3</v>
      </c>
      <c r="B42" s="388" t="s">
        <v>39</v>
      </c>
      <c r="C42" s="388"/>
      <c r="D42" s="388"/>
      <c r="E42" s="388"/>
      <c r="F42" s="10" t="s">
        <v>37</v>
      </c>
      <c r="G42" s="11"/>
    </row>
    <row r="43" spans="1:7" ht="41.25" customHeight="1" thickBot="1" x14ac:dyDescent="0.25">
      <c r="A43" s="396" t="s">
        <v>40</v>
      </c>
      <c r="B43" s="396"/>
      <c r="C43" s="396"/>
      <c r="D43" s="396"/>
      <c r="E43" s="396"/>
      <c r="F43" s="2" t="s">
        <v>34</v>
      </c>
      <c r="G43" s="3" t="s">
        <v>35</v>
      </c>
    </row>
    <row r="44" spans="1:7" ht="27" customHeight="1" thickBot="1" x14ac:dyDescent="0.25">
      <c r="A44" s="4">
        <v>1</v>
      </c>
      <c r="B44" s="397" t="s">
        <v>41</v>
      </c>
      <c r="C44" s="397"/>
      <c r="D44" s="397"/>
      <c r="E44" s="397"/>
      <c r="F44" s="7" t="s">
        <v>37</v>
      </c>
      <c r="G44" s="12"/>
    </row>
    <row r="45" spans="1:7" ht="28.5" customHeight="1" thickBot="1" x14ac:dyDescent="0.25">
      <c r="A45" s="4">
        <v>2</v>
      </c>
      <c r="B45" s="397" t="s">
        <v>42</v>
      </c>
      <c r="C45" s="397"/>
      <c r="D45" s="397"/>
      <c r="E45" s="397"/>
      <c r="F45" s="7" t="s">
        <v>43</v>
      </c>
      <c r="G45" s="8"/>
    </row>
    <row r="46" spans="1:7" ht="24.75" customHeight="1" thickBot="1" x14ac:dyDescent="0.25">
      <c r="A46" s="4">
        <v>3</v>
      </c>
      <c r="B46" s="397" t="s">
        <v>44</v>
      </c>
      <c r="C46" s="397"/>
      <c r="D46" s="397"/>
      <c r="E46" s="397"/>
      <c r="F46" s="7" t="s">
        <v>37</v>
      </c>
      <c r="G46" s="12"/>
    </row>
    <row r="47" spans="1:7" ht="30" customHeight="1" thickBot="1" x14ac:dyDescent="0.25">
      <c r="A47" s="387" t="s">
        <v>45</v>
      </c>
      <c r="B47" s="387"/>
      <c r="C47" s="387"/>
      <c r="D47" s="387"/>
      <c r="E47" s="387"/>
      <c r="F47" s="5">
        <v>-8</v>
      </c>
      <c r="G47" s="6"/>
    </row>
    <row r="48" spans="1:7" ht="21.75" customHeight="1" thickBot="1" x14ac:dyDescent="0.25">
      <c r="A48" s="396" t="s">
        <v>46</v>
      </c>
      <c r="B48" s="396"/>
      <c r="C48" s="396"/>
      <c r="D48" s="396"/>
      <c r="E48" s="396"/>
      <c r="F48" s="7" t="s">
        <v>47</v>
      </c>
      <c r="G48" s="13"/>
    </row>
    <row r="49" spans="1:7" ht="21.75" customHeight="1" thickBot="1" x14ac:dyDescent="0.25">
      <c r="A49" s="399" t="s">
        <v>48</v>
      </c>
      <c r="B49" s="399"/>
      <c r="C49" s="399"/>
      <c r="D49" s="399"/>
      <c r="E49" s="399"/>
      <c r="F49" s="399"/>
      <c r="G49" s="14">
        <f>SUM(G10:G48)</f>
        <v>0</v>
      </c>
    </row>
    <row r="50" spans="1:7" ht="13.5" customHeight="1" thickBot="1" x14ac:dyDescent="0.25">
      <c r="A50" s="398" t="s">
        <v>49</v>
      </c>
      <c r="B50" s="398"/>
      <c r="C50" s="398"/>
      <c r="D50" s="398"/>
      <c r="E50" s="15" t="s">
        <v>51</v>
      </c>
      <c r="F50" s="16" t="s">
        <v>52</v>
      </c>
      <c r="G50" s="17"/>
    </row>
    <row r="51" spans="1:7" ht="13.5" customHeight="1" thickBot="1" x14ac:dyDescent="0.25">
      <c r="A51" s="398"/>
      <c r="B51" s="398"/>
      <c r="C51" s="398"/>
      <c r="D51" s="398"/>
      <c r="E51" s="15" t="s">
        <v>53</v>
      </c>
      <c r="F51" s="16" t="s">
        <v>54</v>
      </c>
      <c r="G51" s="18"/>
    </row>
    <row r="52" spans="1:7" ht="13.5" customHeight="1" thickBot="1" x14ac:dyDescent="0.25">
      <c r="A52" s="398"/>
      <c r="B52" s="398"/>
      <c r="C52" s="398"/>
      <c r="D52" s="398"/>
      <c r="E52" s="15" t="s">
        <v>55</v>
      </c>
      <c r="F52" s="16">
        <v>15</v>
      </c>
      <c r="G52" s="19" t="s">
        <v>56</v>
      </c>
    </row>
    <row r="53" spans="1:7" ht="13.5" customHeight="1" thickBot="1" x14ac:dyDescent="0.25">
      <c r="A53" s="398"/>
      <c r="B53" s="398"/>
      <c r="C53" s="398"/>
      <c r="D53" s="398"/>
      <c r="E53" s="15" t="s">
        <v>57</v>
      </c>
      <c r="F53" s="16">
        <v>14</v>
      </c>
      <c r="G53" s="18"/>
    </row>
    <row r="54" spans="1:7" ht="13.5" customHeight="1" thickBot="1" x14ac:dyDescent="0.25">
      <c r="A54" s="398"/>
      <c r="B54" s="398"/>
      <c r="C54" s="398"/>
      <c r="D54" s="398"/>
      <c r="E54" s="15" t="s">
        <v>58</v>
      </c>
      <c r="F54" s="16">
        <v>13</v>
      </c>
      <c r="G54" s="18"/>
    </row>
    <row r="55" spans="1:7" ht="13.5" customHeight="1" thickBot="1" x14ac:dyDescent="0.25">
      <c r="A55" s="398"/>
      <c r="B55" s="398"/>
      <c r="C55" s="398"/>
      <c r="D55" s="398"/>
      <c r="E55" s="15" t="s">
        <v>59</v>
      </c>
      <c r="F55" s="16">
        <v>12</v>
      </c>
      <c r="G55" s="97"/>
    </row>
    <row r="56" spans="1:7" ht="13.5" customHeight="1" thickBot="1" x14ac:dyDescent="0.25">
      <c r="A56" s="398"/>
      <c r="B56" s="398"/>
      <c r="C56" s="398"/>
      <c r="D56" s="398"/>
      <c r="E56" s="15" t="s">
        <v>60</v>
      </c>
      <c r="F56" s="16">
        <v>11</v>
      </c>
      <c r="G56" s="97"/>
    </row>
    <row r="57" spans="1:7" ht="13.5" customHeight="1" thickBot="1" x14ac:dyDescent="0.25">
      <c r="A57" s="398"/>
      <c r="B57" s="398"/>
      <c r="C57" s="398"/>
      <c r="D57" s="398"/>
      <c r="E57" s="15" t="s">
        <v>61</v>
      </c>
      <c r="F57" s="16">
        <v>10</v>
      </c>
      <c r="G57" s="19"/>
    </row>
    <row r="58" spans="1:7" ht="13.5" customHeight="1" thickBot="1" x14ac:dyDescent="0.25">
      <c r="A58" s="398"/>
      <c r="B58" s="398"/>
      <c r="C58" s="398"/>
      <c r="D58" s="398"/>
      <c r="E58" s="15" t="s">
        <v>62</v>
      </c>
      <c r="F58" s="16">
        <v>9</v>
      </c>
      <c r="G58" s="19" t="s">
        <v>50</v>
      </c>
    </row>
    <row r="59" spans="1:7" ht="13.5" customHeight="1" thickBot="1" x14ac:dyDescent="0.25">
      <c r="A59" s="398"/>
      <c r="B59" s="398"/>
      <c r="C59" s="398"/>
      <c r="D59" s="398"/>
      <c r="E59" s="15" t="s">
        <v>63</v>
      </c>
      <c r="F59" s="16" t="s">
        <v>64</v>
      </c>
      <c r="G59" s="97"/>
    </row>
  </sheetData>
  <mergeCells count="51">
    <mergeCell ref="B41:E41"/>
    <mergeCell ref="B42:E42"/>
    <mergeCell ref="A43:E43"/>
    <mergeCell ref="B44:E44"/>
    <mergeCell ref="A50:D59"/>
    <mergeCell ref="B45:E45"/>
    <mergeCell ref="B46:E46"/>
    <mergeCell ref="A47:E47"/>
    <mergeCell ref="A48:E48"/>
    <mergeCell ref="A49:F49"/>
    <mergeCell ref="B35:E35"/>
    <mergeCell ref="A36:E36"/>
    <mergeCell ref="B37:E37"/>
    <mergeCell ref="A39:E39"/>
    <mergeCell ref="B40:E40"/>
    <mergeCell ref="B38:E38"/>
    <mergeCell ref="B30:E30"/>
    <mergeCell ref="B31:E31"/>
    <mergeCell ref="B32:E32"/>
    <mergeCell ref="B33:E33"/>
    <mergeCell ref="A34:E34"/>
    <mergeCell ref="B25:E25"/>
    <mergeCell ref="B26:E26"/>
    <mergeCell ref="A27:E27"/>
    <mergeCell ref="B28:E28"/>
    <mergeCell ref="B29:E29"/>
    <mergeCell ref="A20:E20"/>
    <mergeCell ref="B21:E21"/>
    <mergeCell ref="B22:E22"/>
    <mergeCell ref="B23:E23"/>
    <mergeCell ref="B24:E24"/>
    <mergeCell ref="B15:E15"/>
    <mergeCell ref="A16:E16"/>
    <mergeCell ref="B17:E17"/>
    <mergeCell ref="A18:E18"/>
    <mergeCell ref="B19:E19"/>
    <mergeCell ref="B10:E10"/>
    <mergeCell ref="B11:E11"/>
    <mergeCell ref="B12:E12"/>
    <mergeCell ref="B13:E13"/>
    <mergeCell ref="B14:E14"/>
    <mergeCell ref="A7:C7"/>
    <mergeCell ref="D7:G7"/>
    <mergeCell ref="A8:C8"/>
    <mergeCell ref="D8:G8"/>
    <mergeCell ref="A9:E9"/>
    <mergeCell ref="A1:G4"/>
    <mergeCell ref="A5:C5"/>
    <mergeCell ref="D5:G5"/>
    <mergeCell ref="A6:C6"/>
    <mergeCell ref="D6:G6"/>
  </mergeCells>
  <pageMargins left="0.95" right="0.95" top="0.65" bottom="0.85" header="0.51180555555555496" footer="0.5"/>
  <pageSetup firstPageNumber="0" fitToHeight="0" orientation="portrait" r:id="rId1"/>
  <headerFooter>
    <oddFooter>&amp;L&amp;"Times New Roman,Regular"DeKalb County, Indiana 
Tax Abatement Review Criteria &amp;R&amp;"Times New Roman,Bold" Page &amp;P</oddFooter>
  </headerFooter>
  <rowBreaks count="2" manualBreakCount="2">
    <brk id="26" max="6" man="1"/>
    <brk id="46"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D964D-2F65-430B-9727-9079814A935F}">
  <sheetPr>
    <pageSetUpPr fitToPage="1"/>
  </sheetPr>
  <dimension ref="A1:N27"/>
  <sheetViews>
    <sheetView workbookViewId="0">
      <selection activeCell="S18" sqref="S18"/>
    </sheetView>
  </sheetViews>
  <sheetFormatPr defaultColWidth="9" defaultRowHeight="13.5" x14ac:dyDescent="0.2"/>
  <cols>
    <col min="1" max="1" width="22.140625" style="51" customWidth="1"/>
    <col min="2" max="2" width="12.85546875" style="51" customWidth="1"/>
    <col min="3" max="4" width="12.42578125" style="51" bestFit="1" customWidth="1"/>
    <col min="5" max="5" width="12.85546875" style="51" customWidth="1"/>
    <col min="6" max="11" width="13.7109375" style="51" bestFit="1" customWidth="1"/>
    <col min="12" max="12" width="1.5703125" style="51" customWidth="1"/>
    <col min="13" max="13" width="13.7109375" style="51" customWidth="1"/>
    <col min="14" max="14" width="0" style="51" hidden="1" customWidth="1"/>
    <col min="15" max="16384" width="9" style="51"/>
  </cols>
  <sheetData>
    <row r="1" spans="1:14" ht="18" x14ac:dyDescent="0.2">
      <c r="A1" s="400" t="s">
        <v>184</v>
      </c>
      <c r="B1" s="401"/>
      <c r="C1" s="401"/>
      <c r="D1" s="401"/>
      <c r="E1" s="401"/>
      <c r="F1" s="401"/>
      <c r="G1" s="401"/>
      <c r="H1" s="401"/>
      <c r="I1" s="401"/>
      <c r="J1" s="401"/>
      <c r="K1" s="402"/>
    </row>
    <row r="2" spans="1:14" x14ac:dyDescent="0.2">
      <c r="A2" s="52"/>
      <c r="B2" s="53" t="s">
        <v>185</v>
      </c>
      <c r="C2" s="53" t="s">
        <v>186</v>
      </c>
      <c r="D2" s="53" t="s">
        <v>187</v>
      </c>
      <c r="E2" s="53" t="s">
        <v>188</v>
      </c>
      <c r="F2" s="53" t="s">
        <v>189</v>
      </c>
      <c r="G2" s="53" t="s">
        <v>190</v>
      </c>
      <c r="H2" s="53" t="s">
        <v>191</v>
      </c>
      <c r="I2" s="53" t="s">
        <v>192</v>
      </c>
      <c r="J2" s="53" t="s">
        <v>193</v>
      </c>
      <c r="K2" s="54" t="s">
        <v>194</v>
      </c>
    </row>
    <row r="3" spans="1:14" x14ac:dyDescent="0.2">
      <c r="A3" s="55" t="s">
        <v>195</v>
      </c>
      <c r="B3" s="56"/>
      <c r="C3" s="56"/>
      <c r="D3" s="56"/>
      <c r="E3" s="56"/>
      <c r="F3" s="56"/>
      <c r="G3" s="56"/>
      <c r="H3" s="56"/>
      <c r="I3" s="56"/>
      <c r="J3" s="56"/>
      <c r="K3" s="61"/>
    </row>
    <row r="4" spans="1:14" x14ac:dyDescent="0.2">
      <c r="A4" s="57" t="s">
        <v>196</v>
      </c>
      <c r="B4" s="74"/>
      <c r="C4" s="74"/>
      <c r="D4" s="74"/>
      <c r="E4" s="74"/>
      <c r="F4" s="74"/>
      <c r="G4" s="74"/>
      <c r="H4" s="74"/>
      <c r="I4" s="74"/>
      <c r="J4" s="74"/>
      <c r="K4" s="58"/>
    </row>
    <row r="5" spans="1:14" x14ac:dyDescent="0.2">
      <c r="A5" s="57" t="s">
        <v>197</v>
      </c>
      <c r="B5" s="74"/>
      <c r="C5" s="74"/>
      <c r="D5" s="74"/>
      <c r="E5" s="74"/>
      <c r="F5" s="74"/>
      <c r="G5" s="74"/>
      <c r="H5" s="74"/>
      <c r="I5" s="74"/>
      <c r="J5" s="74"/>
      <c r="K5" s="58"/>
    </row>
    <row r="6" spans="1:14" x14ac:dyDescent="0.2">
      <c r="A6" s="57" t="s">
        <v>198</v>
      </c>
      <c r="B6" s="74"/>
      <c r="C6" s="74"/>
      <c r="D6" s="74"/>
      <c r="E6" s="74"/>
      <c r="F6" s="74"/>
      <c r="G6" s="74"/>
      <c r="H6" s="74"/>
      <c r="I6" s="74"/>
      <c r="J6" s="74"/>
      <c r="K6" s="58"/>
    </row>
    <row r="7" spans="1:14" x14ac:dyDescent="0.2">
      <c r="A7" s="57" t="s">
        <v>199</v>
      </c>
      <c r="B7" s="74"/>
      <c r="C7" s="74"/>
      <c r="D7" s="74"/>
      <c r="E7" s="74"/>
      <c r="F7" s="74"/>
      <c r="G7" s="74"/>
      <c r="H7" s="74"/>
      <c r="I7" s="74"/>
      <c r="J7" s="74"/>
      <c r="K7" s="58"/>
    </row>
    <row r="8" spans="1:14" x14ac:dyDescent="0.2">
      <c r="A8" s="57" t="s">
        <v>200</v>
      </c>
      <c r="B8" s="74"/>
      <c r="C8" s="74"/>
      <c r="D8" s="74"/>
      <c r="E8" s="74"/>
      <c r="F8" s="74"/>
      <c r="G8" s="74"/>
      <c r="H8" s="74"/>
      <c r="I8" s="74"/>
      <c r="J8" s="74"/>
      <c r="K8" s="58"/>
    </row>
    <row r="9" spans="1:14" x14ac:dyDescent="0.2">
      <c r="A9" s="57" t="s">
        <v>201</v>
      </c>
      <c r="B9" s="74"/>
      <c r="C9" s="74"/>
      <c r="D9" s="74"/>
      <c r="E9" s="74"/>
      <c r="F9" s="74"/>
      <c r="G9" s="74"/>
      <c r="H9" s="74"/>
      <c r="I9" s="74"/>
      <c r="J9" s="74"/>
      <c r="K9" s="58"/>
    </row>
    <row r="10" spans="1:14" x14ac:dyDescent="0.2">
      <c r="A10" s="57" t="s">
        <v>211</v>
      </c>
      <c r="B10" s="74"/>
      <c r="C10" s="74"/>
      <c r="D10" s="74"/>
      <c r="E10" s="74"/>
      <c r="F10" s="74"/>
      <c r="G10" s="74"/>
      <c r="H10" s="74"/>
      <c r="I10" s="74"/>
      <c r="J10" s="74"/>
      <c r="K10" s="58"/>
    </row>
    <row r="11" spans="1:14" x14ac:dyDescent="0.2">
      <c r="A11" s="57" t="s">
        <v>212</v>
      </c>
      <c r="B11" s="74"/>
      <c r="C11" s="74"/>
      <c r="D11" s="74"/>
      <c r="E11" s="74"/>
      <c r="F11" s="74"/>
      <c r="G11" s="74"/>
      <c r="H11" s="74"/>
      <c r="I11" s="74"/>
      <c r="J11" s="74"/>
      <c r="K11" s="58"/>
    </row>
    <row r="12" spans="1:14" x14ac:dyDescent="0.2">
      <c r="A12" s="75" t="s">
        <v>213</v>
      </c>
      <c r="B12" s="59"/>
      <c r="C12" s="59"/>
      <c r="D12" s="59"/>
      <c r="E12" s="59"/>
      <c r="F12" s="59"/>
      <c r="G12" s="59"/>
      <c r="H12" s="59"/>
      <c r="I12" s="59"/>
      <c r="J12" s="59"/>
      <c r="K12" s="76"/>
    </row>
    <row r="13" spans="1:14" x14ac:dyDescent="0.2">
      <c r="A13" s="60" t="s">
        <v>202</v>
      </c>
      <c r="B13" s="56">
        <f t="shared" ref="B13:K13" si="0">SUM(B3:B12)</f>
        <v>0</v>
      </c>
      <c r="C13" s="56">
        <f t="shared" si="0"/>
        <v>0</v>
      </c>
      <c r="D13" s="56">
        <f t="shared" si="0"/>
        <v>0</v>
      </c>
      <c r="E13" s="56">
        <f t="shared" si="0"/>
        <v>0</v>
      </c>
      <c r="F13" s="56">
        <f t="shared" si="0"/>
        <v>0</v>
      </c>
      <c r="G13" s="56">
        <f t="shared" si="0"/>
        <v>0</v>
      </c>
      <c r="H13" s="56">
        <f t="shared" si="0"/>
        <v>0</v>
      </c>
      <c r="I13" s="56">
        <f t="shared" si="0"/>
        <v>0</v>
      </c>
      <c r="J13" s="56">
        <f t="shared" si="0"/>
        <v>0</v>
      </c>
      <c r="K13" s="61">
        <f t="shared" si="0"/>
        <v>0</v>
      </c>
    </row>
    <row r="14" spans="1:14" ht="40.5" x14ac:dyDescent="0.2">
      <c r="A14" s="83" t="s">
        <v>203</v>
      </c>
      <c r="B14" s="89"/>
      <c r="C14" s="90">
        <f>B14*1.01</f>
        <v>0</v>
      </c>
      <c r="D14" s="90">
        <f t="shared" ref="D14:K14" si="1">C14*1.01</f>
        <v>0</v>
      </c>
      <c r="E14" s="90">
        <f t="shared" si="1"/>
        <v>0</v>
      </c>
      <c r="F14" s="90">
        <f t="shared" si="1"/>
        <v>0</v>
      </c>
      <c r="G14" s="90">
        <f t="shared" si="1"/>
        <v>0</v>
      </c>
      <c r="H14" s="90">
        <f t="shared" si="1"/>
        <v>0</v>
      </c>
      <c r="I14" s="90">
        <f t="shared" si="1"/>
        <v>0</v>
      </c>
      <c r="J14" s="90">
        <f t="shared" si="1"/>
        <v>0</v>
      </c>
      <c r="K14" s="91">
        <f t="shared" si="1"/>
        <v>0</v>
      </c>
    </row>
    <row r="15" spans="1:14" ht="40.5" x14ac:dyDescent="0.2">
      <c r="A15" s="83" t="s">
        <v>204</v>
      </c>
      <c r="B15" s="86">
        <f>SUM(B14)*40*52</f>
        <v>0</v>
      </c>
      <c r="C15" s="87">
        <f t="shared" ref="C15:K15" si="2">SUM(C14)*40*52</f>
        <v>0</v>
      </c>
      <c r="D15" s="87">
        <f t="shared" si="2"/>
        <v>0</v>
      </c>
      <c r="E15" s="87">
        <f t="shared" si="2"/>
        <v>0</v>
      </c>
      <c r="F15" s="87">
        <f t="shared" si="2"/>
        <v>0</v>
      </c>
      <c r="G15" s="87">
        <f t="shared" si="2"/>
        <v>0</v>
      </c>
      <c r="H15" s="87">
        <f t="shared" si="2"/>
        <v>0</v>
      </c>
      <c r="I15" s="87">
        <f t="shared" si="2"/>
        <v>0</v>
      </c>
      <c r="J15" s="87">
        <f t="shared" si="2"/>
        <v>0</v>
      </c>
      <c r="K15" s="88">
        <f t="shared" si="2"/>
        <v>0</v>
      </c>
      <c r="N15" s="62" t="s">
        <v>202</v>
      </c>
    </row>
    <row r="16" spans="1:14" ht="54" x14ac:dyDescent="0.2">
      <c r="A16" s="83" t="s">
        <v>205</v>
      </c>
      <c r="B16" s="85">
        <f>SUM(B15)*B13</f>
        <v>0</v>
      </c>
      <c r="C16" s="65">
        <f t="shared" ref="C16:K16" si="3">SUM(C15)*C13</f>
        <v>0</v>
      </c>
      <c r="D16" s="65">
        <f t="shared" si="3"/>
        <v>0</v>
      </c>
      <c r="E16" s="65">
        <f t="shared" si="3"/>
        <v>0</v>
      </c>
      <c r="F16" s="65">
        <f t="shared" si="3"/>
        <v>0</v>
      </c>
      <c r="G16" s="65">
        <f t="shared" si="3"/>
        <v>0</v>
      </c>
      <c r="H16" s="65">
        <f t="shared" si="3"/>
        <v>0</v>
      </c>
      <c r="I16" s="65">
        <f t="shared" si="3"/>
        <v>0</v>
      </c>
      <c r="J16" s="65">
        <f t="shared" si="3"/>
        <v>0</v>
      </c>
      <c r="K16" s="66">
        <f t="shared" si="3"/>
        <v>0</v>
      </c>
      <c r="N16" s="64"/>
    </row>
    <row r="17" spans="1:14" ht="54" x14ac:dyDescent="0.2">
      <c r="A17" s="83" t="s">
        <v>206</v>
      </c>
      <c r="B17" s="65">
        <f>SUM(B15)*B13</f>
        <v>0</v>
      </c>
      <c r="C17" s="65">
        <f>SUM(B17,C16)</f>
        <v>0</v>
      </c>
      <c r="D17" s="65">
        <f t="shared" ref="D17:K17" si="4">SUM(C17,D16)</f>
        <v>0</v>
      </c>
      <c r="E17" s="65">
        <f t="shared" si="4"/>
        <v>0</v>
      </c>
      <c r="F17" s="65">
        <f t="shared" si="4"/>
        <v>0</v>
      </c>
      <c r="G17" s="65">
        <f t="shared" si="4"/>
        <v>0</v>
      </c>
      <c r="H17" s="65">
        <f t="shared" si="4"/>
        <v>0</v>
      </c>
      <c r="I17" s="65">
        <f t="shared" si="4"/>
        <v>0</v>
      </c>
      <c r="J17" s="65">
        <f t="shared" si="4"/>
        <v>0</v>
      </c>
      <c r="K17" s="66">
        <f t="shared" si="4"/>
        <v>0</v>
      </c>
      <c r="M17" s="51" t="s">
        <v>50</v>
      </c>
      <c r="N17" s="64">
        <f>SUM(B17:K17)</f>
        <v>0</v>
      </c>
    </row>
    <row r="18" spans="1:14" ht="40.5" x14ac:dyDescent="0.2">
      <c r="A18" s="83" t="s">
        <v>207</v>
      </c>
      <c r="B18" s="67">
        <v>2.1299999999999999E-2</v>
      </c>
      <c r="C18" s="67">
        <v>2.1299999999999999E-2</v>
      </c>
      <c r="D18" s="67">
        <v>2.1299999999999999E-2</v>
      </c>
      <c r="E18" s="67">
        <v>2.1299999999999999E-2</v>
      </c>
      <c r="F18" s="67">
        <v>2.1299999999999999E-2</v>
      </c>
      <c r="G18" s="67">
        <v>2.1299999999999999E-2</v>
      </c>
      <c r="H18" s="67">
        <v>2.1299999999999999E-2</v>
      </c>
      <c r="I18" s="67">
        <v>2.1299999999999999E-2</v>
      </c>
      <c r="J18" s="67">
        <v>2.1299999999999999E-2</v>
      </c>
      <c r="K18" s="77">
        <v>2.1299999999999999E-2</v>
      </c>
      <c r="N18" s="68"/>
    </row>
    <row r="19" spans="1:14" ht="40.5" x14ac:dyDescent="0.2">
      <c r="A19" s="84" t="s">
        <v>208</v>
      </c>
      <c r="B19" s="69">
        <f>+(B17*B18)/2</f>
        <v>0</v>
      </c>
      <c r="C19" s="69">
        <f>+(C17*C18)/2</f>
        <v>0</v>
      </c>
      <c r="D19" s="69">
        <f t="shared" ref="D19:K19" si="5">+(D17*D18)/2</f>
        <v>0</v>
      </c>
      <c r="E19" s="69">
        <f t="shared" si="5"/>
        <v>0</v>
      </c>
      <c r="F19" s="69">
        <f t="shared" si="5"/>
        <v>0</v>
      </c>
      <c r="G19" s="69">
        <f t="shared" si="5"/>
        <v>0</v>
      </c>
      <c r="H19" s="69">
        <f t="shared" si="5"/>
        <v>0</v>
      </c>
      <c r="I19" s="69">
        <f t="shared" si="5"/>
        <v>0</v>
      </c>
      <c r="J19" s="69">
        <f t="shared" si="5"/>
        <v>0</v>
      </c>
      <c r="K19" s="70">
        <f t="shared" si="5"/>
        <v>0</v>
      </c>
      <c r="M19" s="63" t="s">
        <v>50</v>
      </c>
      <c r="N19" s="64">
        <f>SUM(B19:K19)</f>
        <v>0</v>
      </c>
    </row>
    <row r="20" spans="1:14" ht="67.5" x14ac:dyDescent="0.2">
      <c r="A20" s="83" t="s">
        <v>209</v>
      </c>
      <c r="B20" s="71">
        <f>SUM(B19)</f>
        <v>0</v>
      </c>
      <c r="C20" s="71">
        <f>SUM(B20)+C19</f>
        <v>0</v>
      </c>
      <c r="D20" s="71">
        <f t="shared" ref="D20:K20" si="6">SUM(C20)+D19</f>
        <v>0</v>
      </c>
      <c r="E20" s="71">
        <f t="shared" si="6"/>
        <v>0</v>
      </c>
      <c r="F20" s="71">
        <f t="shared" si="6"/>
        <v>0</v>
      </c>
      <c r="G20" s="71">
        <f t="shared" si="6"/>
        <v>0</v>
      </c>
      <c r="H20" s="71">
        <f t="shared" si="6"/>
        <v>0</v>
      </c>
      <c r="I20" s="71">
        <f t="shared" si="6"/>
        <v>0</v>
      </c>
      <c r="J20" s="71">
        <f t="shared" si="6"/>
        <v>0</v>
      </c>
      <c r="K20" s="72">
        <f t="shared" si="6"/>
        <v>0</v>
      </c>
    </row>
    <row r="21" spans="1:14" x14ac:dyDescent="0.2">
      <c r="A21" s="403" t="s">
        <v>210</v>
      </c>
      <c r="B21" s="404"/>
      <c r="C21" s="404"/>
      <c r="D21" s="404"/>
      <c r="E21" s="404"/>
      <c r="F21" s="404"/>
      <c r="G21" s="404"/>
      <c r="H21" s="404"/>
      <c r="I21" s="404"/>
      <c r="J21" s="404"/>
      <c r="K21" s="405"/>
    </row>
    <row r="27" spans="1:14" x14ac:dyDescent="0.2">
      <c r="A27" s="73"/>
    </row>
  </sheetData>
  <mergeCells count="2">
    <mergeCell ref="A1:K1"/>
    <mergeCell ref="A21:K21"/>
  </mergeCells>
  <pageMargins left="0.7" right="0.7" top="0.75" bottom="0.75" header="0.3" footer="0.3"/>
  <pageSetup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3C9D1-DF2B-44DD-8419-896A761AF275}">
  <sheetPr>
    <pageSetUpPr fitToPage="1"/>
  </sheetPr>
  <dimension ref="A1:N28"/>
  <sheetViews>
    <sheetView workbookViewId="0">
      <selection activeCell="B16" sqref="B16"/>
    </sheetView>
  </sheetViews>
  <sheetFormatPr defaultColWidth="9" defaultRowHeight="13.5" x14ac:dyDescent="0.2"/>
  <cols>
    <col min="1" max="1" width="22.140625" style="51" customWidth="1"/>
    <col min="2" max="2" width="12.85546875" style="51" customWidth="1"/>
    <col min="3" max="4" width="12.42578125" style="51" bestFit="1" customWidth="1"/>
    <col min="5" max="5" width="12.85546875" style="51" customWidth="1"/>
    <col min="6" max="11" width="13.7109375" style="51" bestFit="1" customWidth="1"/>
    <col min="12" max="12" width="1.5703125" style="51" customWidth="1"/>
    <col min="13" max="13" width="13.7109375" style="51" customWidth="1"/>
    <col min="14" max="14" width="0" style="51" hidden="1" customWidth="1"/>
    <col min="15" max="16384" width="9" style="51"/>
  </cols>
  <sheetData>
    <row r="1" spans="1:14" ht="18" x14ac:dyDescent="0.2">
      <c r="A1" s="400" t="s">
        <v>184</v>
      </c>
      <c r="B1" s="401"/>
      <c r="C1" s="401"/>
      <c r="D1" s="401"/>
      <c r="E1" s="401"/>
      <c r="F1" s="401"/>
      <c r="G1" s="401"/>
      <c r="H1" s="401"/>
      <c r="I1" s="401"/>
      <c r="J1" s="401"/>
      <c r="K1" s="402"/>
    </row>
    <row r="2" spans="1:14" x14ac:dyDescent="0.2">
      <c r="A2" s="52"/>
      <c r="B2" s="78" t="s">
        <v>185</v>
      </c>
      <c r="C2" s="78" t="s">
        <v>186</v>
      </c>
      <c r="D2" s="78" t="s">
        <v>187</v>
      </c>
      <c r="E2" s="78" t="s">
        <v>188</v>
      </c>
      <c r="F2" s="78" t="s">
        <v>189</v>
      </c>
      <c r="G2" s="78" t="s">
        <v>190</v>
      </c>
      <c r="H2" s="78" t="s">
        <v>191</v>
      </c>
      <c r="I2" s="78" t="s">
        <v>192</v>
      </c>
      <c r="J2" s="78" t="s">
        <v>193</v>
      </c>
      <c r="K2" s="79" t="s">
        <v>194</v>
      </c>
    </row>
    <row r="3" spans="1:14" x14ac:dyDescent="0.2">
      <c r="A3" s="82" t="s">
        <v>214</v>
      </c>
      <c r="B3" s="80"/>
      <c r="C3" s="80"/>
      <c r="D3" s="80"/>
      <c r="E3" s="80"/>
      <c r="F3" s="80"/>
      <c r="G3" s="80"/>
      <c r="H3" s="80"/>
      <c r="I3" s="80"/>
      <c r="J3" s="80"/>
      <c r="K3" s="81"/>
    </row>
    <row r="4" spans="1:14" x14ac:dyDescent="0.2">
      <c r="A4" s="57" t="s">
        <v>195</v>
      </c>
      <c r="B4" s="74"/>
      <c r="C4" s="74"/>
      <c r="D4" s="74"/>
      <c r="E4" s="74"/>
      <c r="F4" s="74"/>
      <c r="G4" s="74"/>
      <c r="H4" s="74"/>
      <c r="I4" s="74"/>
      <c r="J4" s="74"/>
      <c r="K4" s="58"/>
    </row>
    <row r="5" spans="1:14" x14ac:dyDescent="0.2">
      <c r="A5" s="57" t="s">
        <v>196</v>
      </c>
      <c r="B5" s="74"/>
      <c r="C5" s="74"/>
      <c r="D5" s="74"/>
      <c r="E5" s="74"/>
      <c r="F5" s="74"/>
      <c r="G5" s="74"/>
      <c r="H5" s="74"/>
      <c r="I5" s="74"/>
      <c r="J5" s="74"/>
      <c r="K5" s="58"/>
    </row>
    <row r="6" spans="1:14" x14ac:dyDescent="0.2">
      <c r="A6" s="57" t="s">
        <v>197</v>
      </c>
      <c r="B6" s="74"/>
      <c r="C6" s="74"/>
      <c r="D6" s="74"/>
      <c r="E6" s="74"/>
      <c r="F6" s="74"/>
      <c r="G6" s="74"/>
      <c r="H6" s="74"/>
      <c r="I6" s="74"/>
      <c r="J6" s="74"/>
      <c r="K6" s="58"/>
    </row>
    <row r="7" spans="1:14" x14ac:dyDescent="0.2">
      <c r="A7" s="57" t="s">
        <v>198</v>
      </c>
      <c r="B7" s="74"/>
      <c r="C7" s="74"/>
      <c r="D7" s="74"/>
      <c r="E7" s="74"/>
      <c r="F7" s="74"/>
      <c r="G7" s="74"/>
      <c r="H7" s="74"/>
      <c r="I7" s="74"/>
      <c r="J7" s="74"/>
      <c r="K7" s="58"/>
    </row>
    <row r="8" spans="1:14" x14ac:dyDescent="0.2">
      <c r="A8" s="57" t="s">
        <v>199</v>
      </c>
      <c r="B8" s="74"/>
      <c r="C8" s="74"/>
      <c r="D8" s="74"/>
      <c r="E8" s="74"/>
      <c r="F8" s="74"/>
      <c r="G8" s="74"/>
      <c r="H8" s="74"/>
      <c r="I8" s="74"/>
      <c r="J8" s="74"/>
      <c r="K8" s="58"/>
    </row>
    <row r="9" spans="1:14" x14ac:dyDescent="0.2">
      <c r="A9" s="57" t="s">
        <v>200</v>
      </c>
      <c r="B9" s="74"/>
      <c r="C9" s="74"/>
      <c r="D9" s="74"/>
      <c r="E9" s="74"/>
      <c r="F9" s="74"/>
      <c r="G9" s="74"/>
      <c r="H9" s="74"/>
      <c r="I9" s="74"/>
      <c r="J9" s="74"/>
      <c r="K9" s="58"/>
    </row>
    <row r="10" spans="1:14" x14ac:dyDescent="0.2">
      <c r="A10" s="57" t="s">
        <v>201</v>
      </c>
      <c r="B10" s="74"/>
      <c r="C10" s="74"/>
      <c r="D10" s="74"/>
      <c r="E10" s="74"/>
      <c r="F10" s="74"/>
      <c r="G10" s="74"/>
      <c r="H10" s="74"/>
      <c r="I10" s="74"/>
      <c r="J10" s="74"/>
      <c r="K10" s="58"/>
    </row>
    <row r="11" spans="1:14" x14ac:dyDescent="0.2">
      <c r="A11" s="57" t="s">
        <v>211</v>
      </c>
      <c r="B11" s="74"/>
      <c r="C11" s="74"/>
      <c r="D11" s="74"/>
      <c r="E11" s="74"/>
      <c r="F11" s="74"/>
      <c r="G11" s="74"/>
      <c r="H11" s="74"/>
      <c r="I11" s="74"/>
      <c r="J11" s="74"/>
      <c r="K11" s="58"/>
    </row>
    <row r="12" spans="1:14" x14ac:dyDescent="0.2">
      <c r="A12" s="57" t="s">
        <v>212</v>
      </c>
      <c r="B12" s="74"/>
      <c r="C12" s="74"/>
      <c r="D12" s="74"/>
      <c r="E12" s="74"/>
      <c r="F12" s="74"/>
      <c r="G12" s="74"/>
      <c r="H12" s="74"/>
      <c r="I12" s="74"/>
      <c r="J12" s="74"/>
      <c r="K12" s="58"/>
    </row>
    <row r="13" spans="1:14" x14ac:dyDescent="0.2">
      <c r="A13" s="75" t="s">
        <v>213</v>
      </c>
      <c r="B13" s="59"/>
      <c r="C13" s="59"/>
      <c r="D13" s="59"/>
      <c r="E13" s="59"/>
      <c r="F13" s="59"/>
      <c r="G13" s="59"/>
      <c r="H13" s="59"/>
      <c r="I13" s="59"/>
      <c r="J13" s="59"/>
      <c r="K13" s="76"/>
    </row>
    <row r="14" spans="1:14" x14ac:dyDescent="0.2">
      <c r="A14" s="60" t="s">
        <v>202</v>
      </c>
      <c r="B14" s="56">
        <f>SUM(B3:B13)</f>
        <v>0</v>
      </c>
      <c r="C14" s="56">
        <f t="shared" ref="C14:K14" si="0">SUM(C3:C13)</f>
        <v>0</v>
      </c>
      <c r="D14" s="56">
        <f t="shared" si="0"/>
        <v>0</v>
      </c>
      <c r="E14" s="56">
        <f t="shared" si="0"/>
        <v>0</v>
      </c>
      <c r="F14" s="56">
        <f t="shared" si="0"/>
        <v>0</v>
      </c>
      <c r="G14" s="56">
        <f t="shared" si="0"/>
        <v>0</v>
      </c>
      <c r="H14" s="56">
        <f t="shared" si="0"/>
        <v>0</v>
      </c>
      <c r="I14" s="56">
        <f t="shared" si="0"/>
        <v>0</v>
      </c>
      <c r="J14" s="56">
        <f t="shared" si="0"/>
        <v>0</v>
      </c>
      <c r="K14" s="96">
        <f t="shared" si="0"/>
        <v>0</v>
      </c>
    </row>
    <row r="15" spans="1:14" ht="40.5" x14ac:dyDescent="0.2">
      <c r="A15" s="83" t="s">
        <v>203</v>
      </c>
      <c r="B15" s="89"/>
      <c r="C15" s="90">
        <f>B15*1.01</f>
        <v>0</v>
      </c>
      <c r="D15" s="90">
        <f t="shared" ref="D15:K15" si="1">C15*1.01</f>
        <v>0</v>
      </c>
      <c r="E15" s="90">
        <f t="shared" si="1"/>
        <v>0</v>
      </c>
      <c r="F15" s="90">
        <f t="shared" si="1"/>
        <v>0</v>
      </c>
      <c r="G15" s="90">
        <f t="shared" si="1"/>
        <v>0</v>
      </c>
      <c r="H15" s="90">
        <f t="shared" si="1"/>
        <v>0</v>
      </c>
      <c r="I15" s="90">
        <f t="shared" si="1"/>
        <v>0</v>
      </c>
      <c r="J15" s="90">
        <f t="shared" si="1"/>
        <v>0</v>
      </c>
      <c r="K15" s="91">
        <f t="shared" si="1"/>
        <v>0</v>
      </c>
    </row>
    <row r="16" spans="1:14" ht="40.5" x14ac:dyDescent="0.2">
      <c r="A16" s="83" t="s">
        <v>204</v>
      </c>
      <c r="B16" s="92">
        <f>SUM(B15)*40*52</f>
        <v>0</v>
      </c>
      <c r="C16" s="93">
        <f t="shared" ref="C16:K16" si="2">SUM(C15)*40*52</f>
        <v>0</v>
      </c>
      <c r="D16" s="93">
        <f t="shared" si="2"/>
        <v>0</v>
      </c>
      <c r="E16" s="93">
        <f t="shared" si="2"/>
        <v>0</v>
      </c>
      <c r="F16" s="93">
        <f t="shared" si="2"/>
        <v>0</v>
      </c>
      <c r="G16" s="93">
        <f t="shared" si="2"/>
        <v>0</v>
      </c>
      <c r="H16" s="93">
        <f t="shared" si="2"/>
        <v>0</v>
      </c>
      <c r="I16" s="93">
        <f t="shared" si="2"/>
        <v>0</v>
      </c>
      <c r="J16" s="93">
        <f t="shared" si="2"/>
        <v>0</v>
      </c>
      <c r="K16" s="94">
        <f t="shared" si="2"/>
        <v>0</v>
      </c>
      <c r="N16" s="62" t="s">
        <v>202</v>
      </c>
    </row>
    <row r="17" spans="1:14" ht="54" x14ac:dyDescent="0.2">
      <c r="A17" s="83" t="s">
        <v>215</v>
      </c>
      <c r="B17" s="95">
        <f>SUM(B16)*B14</f>
        <v>0</v>
      </c>
      <c r="C17" s="71">
        <f t="shared" ref="C17:K17" si="3">SUM(C16)*C14</f>
        <v>0</v>
      </c>
      <c r="D17" s="71">
        <f t="shared" si="3"/>
        <v>0</v>
      </c>
      <c r="E17" s="71">
        <f t="shared" si="3"/>
        <v>0</v>
      </c>
      <c r="F17" s="71">
        <f t="shared" si="3"/>
        <v>0</v>
      </c>
      <c r="G17" s="71">
        <f t="shared" si="3"/>
        <v>0</v>
      </c>
      <c r="H17" s="71">
        <f t="shared" si="3"/>
        <v>0</v>
      </c>
      <c r="I17" s="71">
        <f t="shared" si="3"/>
        <v>0</v>
      </c>
      <c r="J17" s="71">
        <f t="shared" si="3"/>
        <v>0</v>
      </c>
      <c r="K17" s="72">
        <f t="shared" si="3"/>
        <v>0</v>
      </c>
      <c r="N17" s="64"/>
    </row>
    <row r="18" spans="1:14" ht="54" x14ac:dyDescent="0.2">
      <c r="A18" s="83" t="s">
        <v>206</v>
      </c>
      <c r="B18" s="65">
        <f>SUM(B16)*B14</f>
        <v>0</v>
      </c>
      <c r="C18" s="65">
        <f>SUM(B18,C17)</f>
        <v>0</v>
      </c>
      <c r="D18" s="65">
        <f t="shared" ref="D18:K18" si="4">SUM(C18,D17)</f>
        <v>0</v>
      </c>
      <c r="E18" s="65">
        <f t="shared" si="4"/>
        <v>0</v>
      </c>
      <c r="F18" s="65">
        <f t="shared" si="4"/>
        <v>0</v>
      </c>
      <c r="G18" s="65">
        <f t="shared" si="4"/>
        <v>0</v>
      </c>
      <c r="H18" s="65">
        <f t="shared" si="4"/>
        <v>0</v>
      </c>
      <c r="I18" s="65">
        <f t="shared" si="4"/>
        <v>0</v>
      </c>
      <c r="J18" s="65">
        <f t="shared" si="4"/>
        <v>0</v>
      </c>
      <c r="K18" s="66">
        <f t="shared" si="4"/>
        <v>0</v>
      </c>
      <c r="M18" s="51" t="s">
        <v>50</v>
      </c>
      <c r="N18" s="64">
        <f>SUM(B18:K18)</f>
        <v>0</v>
      </c>
    </row>
    <row r="19" spans="1:14" ht="40.5" x14ac:dyDescent="0.2">
      <c r="A19" s="83" t="s">
        <v>207</v>
      </c>
      <c r="B19" s="67">
        <v>2.1299999999999999E-2</v>
      </c>
      <c r="C19" s="67">
        <v>2.1299999999999999E-2</v>
      </c>
      <c r="D19" s="67">
        <v>2.1299999999999999E-2</v>
      </c>
      <c r="E19" s="67">
        <v>2.1299999999999999E-2</v>
      </c>
      <c r="F19" s="67">
        <v>2.1299999999999999E-2</v>
      </c>
      <c r="G19" s="67">
        <v>2.1299999999999999E-2</v>
      </c>
      <c r="H19" s="67">
        <v>2.1299999999999999E-2</v>
      </c>
      <c r="I19" s="67">
        <v>2.1299999999999999E-2</v>
      </c>
      <c r="J19" s="67">
        <v>2.1299999999999999E-2</v>
      </c>
      <c r="K19" s="77">
        <v>2.1299999999999999E-2</v>
      </c>
      <c r="N19" s="68"/>
    </row>
    <row r="20" spans="1:14" ht="40.5" x14ac:dyDescent="0.2">
      <c r="A20" s="83" t="s">
        <v>208</v>
      </c>
      <c r="B20" s="69">
        <f>+(B18*B19)/2</f>
        <v>0</v>
      </c>
      <c r="C20" s="69">
        <f>+(C18*C19)/2</f>
        <v>0</v>
      </c>
      <c r="D20" s="69">
        <f t="shared" ref="D20:K20" si="5">+(D18*D19)/2</f>
        <v>0</v>
      </c>
      <c r="E20" s="69">
        <f t="shared" si="5"/>
        <v>0</v>
      </c>
      <c r="F20" s="69">
        <f t="shared" si="5"/>
        <v>0</v>
      </c>
      <c r="G20" s="69">
        <f t="shared" si="5"/>
        <v>0</v>
      </c>
      <c r="H20" s="69">
        <f t="shared" si="5"/>
        <v>0</v>
      </c>
      <c r="I20" s="69">
        <f t="shared" si="5"/>
        <v>0</v>
      </c>
      <c r="J20" s="69">
        <f t="shared" si="5"/>
        <v>0</v>
      </c>
      <c r="K20" s="70">
        <f t="shared" si="5"/>
        <v>0</v>
      </c>
      <c r="M20" s="63" t="s">
        <v>50</v>
      </c>
      <c r="N20" s="64">
        <f>SUM(B20:K20)</f>
        <v>0</v>
      </c>
    </row>
    <row r="21" spans="1:14" ht="67.5" x14ac:dyDescent="0.2">
      <c r="A21" s="83" t="s">
        <v>209</v>
      </c>
      <c r="B21" s="71">
        <f>SUM(B20)</f>
        <v>0</v>
      </c>
      <c r="C21" s="71">
        <f>SUM(B21)+C20</f>
        <v>0</v>
      </c>
      <c r="D21" s="71">
        <f t="shared" ref="D21:K21" si="6">SUM(C21)+D20</f>
        <v>0</v>
      </c>
      <c r="E21" s="71">
        <f t="shared" si="6"/>
        <v>0</v>
      </c>
      <c r="F21" s="71">
        <f t="shared" si="6"/>
        <v>0</v>
      </c>
      <c r="G21" s="71">
        <f t="shared" si="6"/>
        <v>0</v>
      </c>
      <c r="H21" s="71">
        <f t="shared" si="6"/>
        <v>0</v>
      </c>
      <c r="I21" s="71">
        <f t="shared" si="6"/>
        <v>0</v>
      </c>
      <c r="J21" s="71">
        <f t="shared" si="6"/>
        <v>0</v>
      </c>
      <c r="K21" s="72">
        <f t="shared" si="6"/>
        <v>0</v>
      </c>
    </row>
    <row r="22" spans="1:14" x14ac:dyDescent="0.2">
      <c r="A22" s="403" t="s">
        <v>210</v>
      </c>
      <c r="B22" s="404"/>
      <c r="C22" s="404"/>
      <c r="D22" s="404"/>
      <c r="E22" s="404"/>
      <c r="F22" s="404"/>
      <c r="G22" s="404"/>
      <c r="H22" s="404"/>
      <c r="I22" s="404"/>
      <c r="J22" s="404"/>
      <c r="K22" s="405"/>
    </row>
    <row r="28" spans="1:14" x14ac:dyDescent="0.2">
      <c r="A28" s="73"/>
    </row>
  </sheetData>
  <mergeCells count="2">
    <mergeCell ref="A1:K1"/>
    <mergeCell ref="A22:K22"/>
  </mergeCells>
  <pageMargins left="0.7" right="0.7" top="0.75" bottom="0.75" header="0.3" footer="0.3"/>
  <pageSetup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9a91df-f792-40af-af70-60a74a712eb4">
      <Terms xmlns="http://schemas.microsoft.com/office/infopath/2007/PartnerControls"/>
    </lcf76f155ced4ddcb4097134ff3c332f>
    <TaxCatchAll xmlns="62b2ffd6-0caa-44e2-adff-32bf11ebdf7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2B9AA9CCFE5944A98450F02D0D84FA" ma:contentTypeVersion="16" ma:contentTypeDescription="Create a new document." ma:contentTypeScope="" ma:versionID="3bc29e92f29fc8d05f1208c5af374993">
  <xsd:schema xmlns:xsd="http://www.w3.org/2001/XMLSchema" xmlns:xs="http://www.w3.org/2001/XMLSchema" xmlns:p="http://schemas.microsoft.com/office/2006/metadata/properties" xmlns:ns2="b39a91df-f792-40af-af70-60a74a712eb4" xmlns:ns3="62b2ffd6-0caa-44e2-adff-32bf11ebdf7a" targetNamespace="http://schemas.microsoft.com/office/2006/metadata/properties" ma:root="true" ma:fieldsID="78bf27b7693479804eeb56e832b15d07" ns2:_="" ns3:_="">
    <xsd:import namespace="b39a91df-f792-40af-af70-60a74a712eb4"/>
    <xsd:import namespace="62b2ffd6-0caa-44e2-adff-32bf11ebdf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9a91df-f792-40af-af70-60a74a712e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96f0808-952d-458b-9b2e-01b8b02992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2b2ffd6-0caa-44e2-adff-32bf11ebdf7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a0e863f-2d65-4ada-86ca-d6b5e88f1970}" ma:internalName="TaxCatchAll" ma:showField="CatchAllData" ma:web="62b2ffd6-0caa-44e2-adff-32bf11ebdf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04DE76-19D1-44C8-8D9A-F5D81D211A4E}">
  <ds:schemaRefs>
    <ds:schemaRef ds:uri="http://schemas.microsoft.com/sharepoint/v3/contenttype/forms"/>
  </ds:schemaRefs>
</ds:datastoreItem>
</file>

<file path=customXml/itemProps2.xml><?xml version="1.0" encoding="utf-8"?>
<ds:datastoreItem xmlns:ds="http://schemas.openxmlformats.org/officeDocument/2006/customXml" ds:itemID="{362A61CA-0334-48AF-AD62-538FA48EEAF6}">
  <ds:schemaRefs>
    <ds:schemaRef ds:uri="http://purl.org/dc/dcmitype/"/>
    <ds:schemaRef ds:uri="http://schemas.microsoft.com/office/infopath/2007/PartnerControls"/>
    <ds:schemaRef ds:uri="62b2ffd6-0caa-44e2-adff-32bf11ebdf7a"/>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39a91df-f792-40af-af70-60a74a712eb4"/>
    <ds:schemaRef ds:uri="http://www.w3.org/XML/1998/namespace"/>
  </ds:schemaRefs>
</ds:datastoreItem>
</file>

<file path=customXml/itemProps3.xml><?xml version="1.0" encoding="utf-8"?>
<ds:datastoreItem xmlns:ds="http://schemas.openxmlformats.org/officeDocument/2006/customXml" ds:itemID="{C914518D-DAD2-45DB-A832-17D0D68ED6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Application</vt:lpstr>
      <vt:lpstr>Grading Criteria</vt:lpstr>
      <vt:lpstr>LIT Estimates</vt:lpstr>
      <vt:lpstr>LIT - Existing</vt:lpstr>
      <vt:lpstr>'Grading Criteria'!Print_Area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CouncilChamber</dc:creator>
  <cp:keywords/>
  <dc:description/>
  <cp:lastModifiedBy>Anton King</cp:lastModifiedBy>
  <cp:revision>0</cp:revision>
  <cp:lastPrinted>2022-05-05T13:30:08Z</cp:lastPrinted>
  <dcterms:created xsi:type="dcterms:W3CDTF">2011-07-15T18:50:20Z</dcterms:created>
  <dcterms:modified xsi:type="dcterms:W3CDTF">2022-06-29T13:07:59Z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0x0101004C2B9AA9CCFE5944A98450F02D0D84FA</vt:lpwstr>
  </property>
  <property fmtid="{D5CDD505-2E9C-101B-9397-08002B2CF9AE}" pid="3" name="MediaServiceImageTags">
    <vt:lpwstr/>
  </property>
</Properties>
</file>